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FS_GFC\Control de Gestión\Docs\2024\09-2024\Datos Web\"/>
    </mc:Choice>
  </mc:AlternateContent>
  <xr:revisionPtr revIDLastSave="0" documentId="13_ncr:1_{0B3C33B9-E12F-4BE7-AC9F-05E036ECB3B1}" xr6:coauthVersionLast="47" xr6:coauthVersionMax="47" xr10:uidLastSave="{00000000-0000-0000-0000-000000000000}"/>
  <bookViews>
    <workbookView xWindow="-108" yWindow="-108" windowWidth="23256" windowHeight="12456" tabRatio="875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Trim Resp" sheetId="18" state="hidden" r:id="rId6"/>
    <sheet name="Est.Resultado Anual IFRS" sheetId="8" r:id="rId7"/>
    <sheet name="Flujo Efectivo Anual" sheetId="14" r:id="rId8"/>
    <sheet name="Flujo Efectivo Trimestre" sheetId="12" r:id="rId9"/>
  </sheets>
  <definedNames>
    <definedName name="_xlnm.Print_Area" localSheetId="3">'Balances IFRS'!$A$1:$BB$27</definedName>
    <definedName name="_xlnm.Print_Area" localSheetId="6">'Est.Resultado Anual IFRS'!$A$1:$L$109</definedName>
    <definedName name="_xlnm.Print_Area" localSheetId="5">'Est.Resultado Trim Resp'!$A$1:$AP$111</definedName>
    <definedName name="_xlnm.Print_Area" localSheetId="4">'Est.Resultado Trim. IFRS'!$A$1:$AP$111</definedName>
    <definedName name="_xlnm.Print_Area" localSheetId="8">'Flujo Efectivo Trimestre'!$A$1:$AL$33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'Balances IFRS'!$A:$A</definedName>
    <definedName name="_xlnm.Print_Titles" localSheetId="5">'Est.Resultado Trim Resp'!$A:$A</definedName>
    <definedName name="_xlnm.Print_Titles" localSheetId="4">'Est.Resultado Trim. IFRS'!$A:$A</definedName>
    <definedName name="_xlnm.Print_Titles" localSheetId="8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I. Matus Urra</author>
    <author>Fuentes Valdivia, Lucia Natalia</author>
  </authors>
  <commentList>
    <comment ref="AR38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Al cierre de Sept-23 ajustar con datos de ajuste.</t>
        </r>
      </text>
    </comment>
    <comment ref="AS3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Q3 agregar reversar ajuste realizado en la columna AR, como se ha hecho en Q1 y Q2, para que cuadre el año cuando se suman los cuatro trimestres-
En cierre de Dic-23 ajustar solo con el saldo que corresponde al Q4</t>
        </r>
      </text>
    </comment>
    <comment ref="AT38" authorId="1" shapeId="0" xr:uid="{01B8D9AB-B4E5-4E4F-91F7-9A2B06DF7D8F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U38" authorId="1" shapeId="0" xr:uid="{F88E2275-4313-4295-B750-3D9BB0AB0CB3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V38" authorId="1" shapeId="0" xr:uid="{1E3BB68A-35DC-4640-91FE-7AC5782E13DB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W38" authorId="1" shapeId="0" xr:uid="{2ADB1EAD-0CFE-4152-966F-F86A77BE3F17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R40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Sept-23 realizar el ajuste para Q3</t>
        </r>
      </text>
    </comment>
    <comment ref="AS40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Q3 agregar reversar ajuste realizado en la columna AR, como se ha hecho en Q1 y Q2, para que cuadre el año cuando se suman los cuatro trimestres-
En cierre de Dic-23 ajustar solo con el saldo que corresponde al Q4</t>
        </r>
      </text>
    </comment>
    <comment ref="AT40" authorId="1" shapeId="0" xr:uid="{CA5189FC-0656-41BF-865E-A59FF4FA8236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U40" authorId="1" shapeId="0" xr:uid="{748DDEA7-B4ED-4066-B10D-F5F3CECE1F29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V40" authorId="1" shapeId="0" xr:uid="{B0E5B6D9-D0AF-460A-A574-8A22D0485EB6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  <comment ref="AW40" authorId="1" shapeId="0" xr:uid="{02E857C0-5B8B-404B-9832-D30489089209}">
      <text>
        <r>
          <rPr>
            <b/>
            <sz val="9"/>
            <color indexed="81"/>
            <rFont val="Tahoma"/>
            <family val="2"/>
          </rPr>
          <t xml:space="preserve">24-04-2024: </t>
        </r>
        <r>
          <rPr>
            <sz val="9"/>
            <color indexed="81"/>
            <rFont val="Tahoma"/>
            <family val="2"/>
          </rPr>
          <t>Se realiza reclasificación de costos y gastos en Multicaja.</t>
        </r>
      </text>
    </comment>
  </commentList>
</comments>
</file>

<file path=xl/sharedStrings.xml><?xml version="1.0" encoding="utf-8"?>
<sst xmlns="http://schemas.openxmlformats.org/spreadsheetml/2006/main" count="874" uniqueCount="214">
  <si>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</si>
  <si>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</si>
  <si>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</si>
  <si>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</si>
  <si>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</si>
  <si>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</si>
  <si>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</si>
  <si>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</si>
  <si>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</si>
  <si>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</si>
  <si>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</si>
  <si>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</si>
  <si>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</si>
  <si>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</si>
  <si>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</si>
  <si>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</si>
  <si>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</si>
  <si>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</si>
  <si>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</si>
  <si>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</si>
  <si>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</si>
  <si>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</si>
  <si>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</si>
  <si>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</si>
  <si>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</si>
  <si>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</si>
  <si>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</si>
  <si>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</si>
  <si>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</si>
  <si>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</si>
  <si>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</si>
  <si>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</si>
  <si>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</si>
  <si>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</si>
  <si>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</si>
  <si>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</si>
  <si>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</si>
  <si>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</si>
  <si>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</si>
  <si>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</si>
  <si>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</si>
  <si>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</si>
  <si>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</si>
  <si>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</si>
  <si>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</si>
  <si>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</si>
  <si>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</si>
  <si>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</si>
  <si>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</si>
  <si>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</si>
  <si>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</si>
  <si>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</si>
  <si>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</si>
  <si>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</si>
  <si>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</si>
  <si>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</si>
  <si>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</si>
  <si>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</si>
  <si>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</si>
  <si>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</si>
  <si>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</si>
  <si>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</si>
  <si>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</si>
  <si>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</si>
  <si>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</si>
  <si>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</si>
  <si>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</si>
  <si>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</si>
  <si>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</si>
  <si>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</si>
  <si>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</si>
  <si>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</si>
  <si>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</si>
  <si>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</si>
  <si>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</si>
  <si>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</si>
  <si>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</si>
  <si>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</si>
  <si>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</si>
  <si>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</si>
  <si>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</si>
  <si>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</si>
  <si>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</si>
  <si>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</si>
  <si>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</si>
  <si>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</si>
  <si>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</si>
  <si>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</si>
  <si>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</si>
  <si>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</si>
  <si>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Propiedades de Inversión</t>
  </si>
  <si>
    <t>Activos Intangibles y Plusvalía</t>
  </si>
  <si>
    <t>Otros Pasivos Financieros Corrientes</t>
  </si>
  <si>
    <t>Otros Pasivos Financieros No Corrientes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</si>
  <si>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</si>
  <si>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</si>
  <si>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</si>
  <si>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</si>
  <si>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</si>
  <si>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</si>
  <si>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</si>
  <si>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</si>
  <si>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</si>
  <si>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</si>
  <si>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</si>
  <si>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</si>
  <si>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</si>
  <si>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</si>
  <si>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</si>
  <si>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</si>
  <si>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</si>
  <si>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</si>
  <si>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</si>
  <si>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</si>
  <si>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</si>
  <si>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</si>
  <si>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</si>
  <si>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</si>
  <si>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</si>
  <si>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</si>
  <si>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</si>
  <si>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</si>
  <si>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</si>
  <si>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</si>
  <si>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</si>
  <si>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</si>
  <si>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</si>
  <si>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</si>
  <si>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</si>
  <si>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</si>
  <si>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</si>
  <si>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</si>
  <si>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</si>
  <si>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</si>
  <si>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</si>
  <si>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</si>
  <si>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</si>
  <si>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</si>
  <si>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</si>
  <si>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</si>
  <si>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</si>
  <si>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</si>
  <si>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</si>
  <si>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</si>
  <si>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</si>
  <si>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</si>
  <si>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</si>
  <si>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</si>
  <si>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</si>
  <si>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</si>
  <si>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</si>
  <si>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</si>
  <si>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</si>
  <si>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</si>
  <si>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</si>
  <si>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</si>
  <si>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</si>
  <si>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</si>
  <si>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Otros Activos no Corrientes</t>
  </si>
  <si>
    <t>Otros Activos Corrientes</t>
  </si>
  <si>
    <t>Efectos de la variación en la tasa de cambio sobre el Efectivo y Equival. al Efec.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</si>
  <si>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</si>
  <si>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</si>
  <si>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</si>
  <si>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</si>
  <si>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</si>
  <si>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</si>
  <si>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</si>
  <si>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</si>
  <si>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</si>
  <si>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</si>
  <si>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</si>
  <si>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</si>
  <si>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</si>
  <si>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</si>
  <si>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</si>
  <si>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</si>
  <si>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</si>
  <si>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</si>
  <si>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</si>
  <si>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</si>
  <si>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</si>
  <si>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</si>
  <si>
    <t>3T23</t>
  </si>
  <si>
    <t>4T23</t>
  </si>
  <si>
    <t>1T24</t>
  </si>
  <si>
    <t>RESUMEN ESTADOS DE RESULTADOS INTEGRALES POR FUNCIÓN</t>
  </si>
  <si>
    <t>RESUMEN REGIONAL TRIMESTRAL</t>
  </si>
  <si>
    <t>RESUMEN REGIONAL ANUAL</t>
  </si>
  <si>
    <t>Ingresos de Actividades Ordinarias</t>
  </si>
  <si>
    <t>Otros Ingresos</t>
  </si>
  <si>
    <t>Ganancias (Pérdidas) de Cambio en Moneda Extranjera</t>
  </si>
  <si>
    <t>Ganancia Antes de Impuestos</t>
  </si>
  <si>
    <t>Ingreso (Gasto) por Impuestos a las Ganancias</t>
  </si>
  <si>
    <t>Ganancia Procedente de Operaciones Continuadas</t>
  </si>
  <si>
    <t>Ganancia (pérdida) atribuible a Partic.No Controladoras</t>
  </si>
  <si>
    <t>Ganancia (pérdida) atribuible a los Propietarios de la Controladora</t>
  </si>
  <si>
    <t>Deudores Comerciales y Otras Cunetas por Cobrar Corrientes</t>
  </si>
  <si>
    <t>Cuentas por Cobrar a Entidades Relacionadas, Corriente</t>
  </si>
  <si>
    <t>Inventarios Corrientes</t>
  </si>
  <si>
    <t>Propiedades, Planta y Equipo</t>
  </si>
  <si>
    <t>Otros Pasivos Corrientes</t>
  </si>
  <si>
    <t>Otros Pasivos no Corrientes</t>
  </si>
  <si>
    <t>Participaciones No Controladoras</t>
  </si>
  <si>
    <t>Pasivos y Patrimonio</t>
  </si>
  <si>
    <t>Patrimonio Controladora</t>
  </si>
  <si>
    <t>RESUMEN ESTADOS DE SITUACIÓN FINANCIERA</t>
  </si>
  <si>
    <t>Transactional Business</t>
  </si>
  <si>
    <t>Otros Gastos</t>
  </si>
  <si>
    <t>Otras Gastos</t>
  </si>
  <si>
    <t>Nota: Cifras históricas reportadas a cada trimestre.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</si>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</sst>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</numFmts>
  <fonts count="40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6"/>
      <color indexed="56"/>
      <name val="Roboto Light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8" fontId="16" fillId="0" borderId="0"/>
    <xf numFmtId="164" fontId="33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7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indent="1"/>
    </xf>
    <xf numFmtId="167" fontId="17" fillId="0" borderId="0" xfId="0" applyNumberFormat="1" applyFont="1"/>
    <xf numFmtId="3" fontId="17" fillId="0" borderId="0" xfId="0" applyNumberFormat="1" applyFont="1"/>
    <xf numFmtId="0" fontId="24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indent="1"/>
    </xf>
    <xf numFmtId="0" fontId="25" fillId="0" borderId="0" xfId="0" applyFont="1"/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6" fontId="2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167" fontId="17" fillId="2" borderId="0" xfId="0" applyNumberFormat="1" applyFont="1" applyFill="1" applyAlignment="1">
      <alignment horizontal="right" indent="1"/>
    </xf>
    <xf numFmtId="169" fontId="17" fillId="0" borderId="0" xfId="0" applyNumberFormat="1" applyFont="1" applyAlignment="1">
      <alignment horizontal="right" indent="1"/>
    </xf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67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167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7" fillId="0" borderId="2" xfId="0" applyFont="1" applyBorder="1" applyAlignment="1">
      <alignment horizontal="left" wrapText="1"/>
    </xf>
    <xf numFmtId="167" fontId="17" fillId="0" borderId="2" xfId="0" applyNumberFormat="1" applyFont="1" applyBorder="1" applyAlignment="1">
      <alignment horizontal="right" indent="1"/>
    </xf>
    <xf numFmtId="0" fontId="30" fillId="0" borderId="0" xfId="0" applyFont="1" applyAlignment="1">
      <alignment vertical="center"/>
    </xf>
    <xf numFmtId="0" fontId="21" fillId="4" borderId="3" xfId="0" applyFont="1" applyFill="1" applyBorder="1" applyAlignment="1">
      <alignment horizontal="left" vertical="center" wrapText="1"/>
    </xf>
    <xf numFmtId="167" fontId="21" fillId="4" borderId="3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 wrapText="1"/>
    </xf>
    <xf numFmtId="167" fontId="21" fillId="4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left" vertical="center" wrapText="1"/>
    </xf>
    <xf numFmtId="167" fontId="28" fillId="3" borderId="0" xfId="0" applyNumberFormat="1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1" fillId="5" borderId="0" xfId="0" applyFont="1" applyFill="1" applyAlignment="1">
      <alignment horizontal="right" vertical="center"/>
    </xf>
    <xf numFmtId="167" fontId="34" fillId="0" borderId="0" xfId="0" applyNumberFormat="1" applyFont="1" applyAlignment="1">
      <alignment horizontal="right" indent="1"/>
    </xf>
    <xf numFmtId="0" fontId="17" fillId="3" borderId="0" xfId="0" applyFont="1" applyFill="1"/>
    <xf numFmtId="0" fontId="20" fillId="3" borderId="0" xfId="0" applyFont="1" applyFill="1"/>
    <xf numFmtId="167" fontId="17" fillId="3" borderId="0" xfId="0" applyNumberFormat="1" applyFont="1" applyFill="1"/>
    <xf numFmtId="167" fontId="28" fillId="0" borderId="0" xfId="0" applyNumberFormat="1" applyFont="1" applyAlignment="1">
      <alignment vertical="center"/>
    </xf>
    <xf numFmtId="0" fontId="35" fillId="0" borderId="0" xfId="0" applyFont="1"/>
    <xf numFmtId="0" fontId="37" fillId="0" borderId="0" xfId="0" applyFont="1"/>
    <xf numFmtId="167" fontId="37" fillId="3" borderId="0" xfId="0" applyNumberFormat="1" applyFont="1" applyFill="1"/>
    <xf numFmtId="0" fontId="37" fillId="0" borderId="0" xfId="0" applyFont="1" applyAlignment="1">
      <alignment horizontal="right" indent="1"/>
    </xf>
    <xf numFmtId="170" fontId="22" fillId="0" borderId="0" xfId="0" applyNumberFormat="1" applyFont="1" applyAlignment="1">
      <alignment vertical="center"/>
    </xf>
    <xf numFmtId="164" fontId="17" fillId="0" borderId="0" xfId="4" applyFont="1" applyAlignment="1">
      <alignment horizontal="right" indent="1"/>
    </xf>
    <xf numFmtId="0" fontId="21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167" fontId="37" fillId="0" borderId="0" xfId="0" applyNumberFormat="1" applyFont="1" applyFill="1"/>
    <xf numFmtId="167" fontId="38" fillId="0" borderId="0" xfId="0" applyNumberFormat="1" applyFont="1" applyFill="1"/>
    <xf numFmtId="0" fontId="37" fillId="0" borderId="0" xfId="0" applyFont="1" applyFill="1"/>
    <xf numFmtId="169" fontId="37" fillId="0" borderId="0" xfId="0" applyNumberFormat="1" applyFont="1" applyFill="1"/>
    <xf numFmtId="0" fontId="17" fillId="0" borderId="0" xfId="0" applyFont="1" applyFill="1"/>
    <xf numFmtId="0" fontId="23" fillId="0" borderId="0" xfId="0" applyFont="1" applyFill="1"/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2">
    <dxf>
      <fill>
        <patternFill>
          <bgColor rgb="FFFF3737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225879</xdr:colOff>
      <xdr:row>110</xdr:row>
      <xdr:rowOff>51708</xdr:rowOff>
    </xdr:from>
    <xdr:to>
      <xdr:col>9</xdr:col>
      <xdr:colOff>230868</xdr:colOff>
      <xdr:row>117</xdr:row>
      <xdr:rowOff>167672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54E6238-4846-4655-A3B5-FEE5E910222C}"/>
            </a:ext>
          </a:extLst>
        </xdr:cNvPr>
        <xdr:cNvSpPr/>
      </xdr:nvSpPr>
      <xdr:spPr>
        <a:xfrm>
          <a:off x="3378654" y="20711433"/>
          <a:ext cx="6777264" cy="129706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30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(*)</a:t>
          </a:r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Nota:</a:t>
          </a:r>
        </a:p>
        <a:p>
          <a:pPr algn="l"/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Ajuste de Eliminación, corresponde a las transacciones entre diferentes cluster. Adicionalmente, el segundo y tercer trimestre del año 2022 incluyen reclasificación de Ingresos por líneas</a:t>
          </a:r>
          <a:r>
            <a:rPr lang="es-C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de negocio.</a:t>
          </a:r>
        </a:p>
        <a:p>
          <a:pPr algn="l"/>
          <a:r>
            <a:rPr lang="es-C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Año 2024, se realiza reclasificación en 2023 por comparativo correcto de Multicaja, en nov-23 realizó una reclasificación acumulada entre costos y gastos.</a:t>
          </a:r>
        </a:p>
        <a:p>
          <a:pPr algn="l"/>
          <a:r>
            <a:rPr lang="es-C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Brasil, en cierre Sept-24, se realizó reclasificación en año 2023 y 2024 en Brasil que disminuye en Digital y Business y suma en Digital Services. </a:t>
          </a:r>
          <a:endParaRPr lang="es-CL" sz="11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3.4" x14ac:dyDescent="0.45">
      <c r="A1" s="14" t="s">
        <v>21</v>
      </c>
    </row>
    <row r="3" spans="1:45" ht="18" x14ac:dyDescent="0.35">
      <c r="A3" s="3" t="s">
        <v>29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">
      <c r="A7" s="16" t="s">
        <v>46</v>
      </c>
    </row>
    <row r="8" spans="1:45" x14ac:dyDescent="0.3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3" t="s">
        <v>65</v>
      </c>
      <c r="B29" s="103"/>
      <c r="C29" s="103"/>
      <c r="D29" s="103"/>
      <c r="E29" s="103"/>
      <c r="F29" s="103"/>
      <c r="G29" s="103"/>
    </row>
    <row r="30" spans="1:13" ht="16.5" customHeight="1" x14ac:dyDescent="0.35">
      <c r="A30" s="103" t="s">
        <v>66</v>
      </c>
      <c r="B30" s="103"/>
      <c r="C30" s="103"/>
      <c r="D30" s="103"/>
      <c r="E30" s="103"/>
      <c r="F30" s="103"/>
      <c r="G30" s="103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4" x14ac:dyDescent="0.3"/>
  <cols>
    <col min="1" max="1" width="39.77734375" style="1" customWidth="1"/>
    <col min="2" max="5" width="12.6640625" style="1" customWidth="1"/>
    <col min="6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62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s="2" customFormat="1" x14ac:dyDescent="0.3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">
      <c r="A14" s="23"/>
      <c r="B14" s="28"/>
      <c r="C14" s="28"/>
      <c r="D14" s="28"/>
      <c r="E14" s="28"/>
    </row>
    <row r="15" spans="1:45" x14ac:dyDescent="0.3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ht="28.8" x14ac:dyDescent="0.3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2.2" x14ac:dyDescent="0.45">
      <c r="A28" s="25" t="s">
        <v>28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  <c r="C44" s="5"/>
      <c r="D44" s="5"/>
    </row>
    <row r="45" spans="1:37" x14ac:dyDescent="0.3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  <c r="C57" s="5"/>
      <c r="D57" s="5"/>
    </row>
    <row r="58" spans="1:37" x14ac:dyDescent="0.3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  <c r="C70" s="5"/>
      <c r="D70" s="5"/>
    </row>
    <row r="71" spans="1:37" x14ac:dyDescent="0.3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  <c r="C83" s="5"/>
      <c r="D83" s="5"/>
    </row>
    <row r="84" spans="1:37" x14ac:dyDescent="0.3">
      <c r="B84" s="5"/>
      <c r="C84" s="5"/>
      <c r="D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61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x14ac:dyDescent="0.3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ht="28.8" x14ac:dyDescent="0.3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2.2" x14ac:dyDescent="0.45">
      <c r="A28" s="25" t="s">
        <v>27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</row>
    <row r="45" spans="1:37" x14ac:dyDescent="0.3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</row>
    <row r="58" spans="1:37" x14ac:dyDescent="0.3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</row>
    <row r="71" spans="1:37" x14ac:dyDescent="0.3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</row>
    <row r="84" spans="1:37" x14ac:dyDescent="0.3">
      <c r="B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M61"/>
  <sheetViews>
    <sheetView showGridLines="0" tabSelected="1" zoomScale="80" zoomScaleNormal="80" zoomScaleSheetLayoutView="80" workbookViewId="0">
      <pane xSplit="1" topLeftCell="BB1" activePane="topRight" state="frozenSplit"/>
      <selection activeCell="K10" sqref="K10"/>
      <selection pane="topRight" activeCell="BJ33" sqref="BJ33"/>
    </sheetView>
  </sheetViews>
  <sheetFormatPr baseColWidth="10" defaultColWidth="11" defaultRowHeight="14.4" x14ac:dyDescent="0.3"/>
  <cols>
    <col min="1" max="1" width="42.109375" style="31" customWidth="1"/>
    <col min="2" max="12" width="11.77734375" style="31" customWidth="1"/>
    <col min="13" max="13" width="11.33203125" style="31" customWidth="1"/>
    <col min="14" max="17" width="11.77734375" style="31" customWidth="1"/>
    <col min="18" max="18" width="12.6640625" style="31" customWidth="1"/>
    <col min="19" max="19" width="11.77734375" style="31" customWidth="1"/>
    <col min="20" max="20" width="12.33203125" style="31" customWidth="1"/>
    <col min="21" max="21" width="11.777343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88671875" style="31" customWidth="1"/>
    <col min="50" max="52" width="11" style="31"/>
    <col min="53" max="54" width="11.77734375" style="31" bestFit="1" customWidth="1"/>
    <col min="55" max="16384" width="11" style="31"/>
  </cols>
  <sheetData>
    <row r="1" spans="1:65" ht="18" x14ac:dyDescent="0.3">
      <c r="A1" s="69" t="s">
        <v>21</v>
      </c>
    </row>
    <row r="2" spans="1:65" x14ac:dyDescent="0.3">
      <c r="A2" s="32"/>
    </row>
    <row r="3" spans="1:65" ht="36" x14ac:dyDescent="0.3">
      <c r="A3" s="88" t="s">
        <v>206</v>
      </c>
    </row>
    <row r="4" spans="1:65" x14ac:dyDescent="0.3">
      <c r="A4" s="33" t="s">
        <v>86</v>
      </c>
    </row>
    <row r="5" spans="1:65" x14ac:dyDescent="0.3">
      <c r="A5" s="33"/>
    </row>
    <row r="6" spans="1:65" s="34" customFormat="1" x14ac:dyDescent="0.3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96</v>
      </c>
      <c r="H6" s="90" t="s">
        <v>97</v>
      </c>
      <c r="I6" s="90" t="s">
        <v>98</v>
      </c>
      <c r="J6" s="90" t="s">
        <v>99</v>
      </c>
      <c r="K6" s="90" t="s">
        <v>100</v>
      </c>
      <c r="L6" s="90" t="s">
        <v>101</v>
      </c>
      <c r="M6" s="90" t="s">
        <v>102</v>
      </c>
      <c r="N6" s="90" t="s">
        <v>103</v>
      </c>
      <c r="O6" s="90" t="s">
        <v>104</v>
      </c>
      <c r="P6" s="90" t="s">
        <v>105</v>
      </c>
      <c r="Q6" s="90" t="s">
        <v>106</v>
      </c>
      <c r="R6" s="90" t="s">
        <v>107</v>
      </c>
      <c r="S6" s="90" t="s">
        <v>108</v>
      </c>
      <c r="T6" s="90" t="s">
        <v>109</v>
      </c>
      <c r="U6" s="90" t="s">
        <v>110</v>
      </c>
      <c r="V6" s="90" t="s">
        <v>111</v>
      </c>
      <c r="W6" s="90" t="s">
        <v>112</v>
      </c>
      <c r="X6" s="90" t="s">
        <v>113</v>
      </c>
      <c r="Y6" s="90" t="s">
        <v>114</v>
      </c>
      <c r="Z6" s="90" t="s">
        <v>115</v>
      </c>
      <c r="AA6" s="90" t="s">
        <v>116</v>
      </c>
      <c r="AB6" s="90" t="s">
        <v>117</v>
      </c>
      <c r="AC6" s="90" t="s">
        <v>118</v>
      </c>
      <c r="AD6" s="90" t="s">
        <v>119</v>
      </c>
      <c r="AE6" s="90" t="s">
        <v>120</v>
      </c>
      <c r="AF6" s="90" t="s">
        <v>121</v>
      </c>
      <c r="AG6" s="90" t="s">
        <v>122</v>
      </c>
      <c r="AH6" s="90" t="s">
        <v>123</v>
      </c>
      <c r="AI6" s="90" t="s">
        <v>124</v>
      </c>
      <c r="AJ6" s="90" t="s">
        <v>125</v>
      </c>
      <c r="AK6" s="90" t="s">
        <v>126</v>
      </c>
      <c r="AL6" s="90" t="s">
        <v>143</v>
      </c>
      <c r="AM6" s="90" t="s">
        <v>144</v>
      </c>
      <c r="AN6" s="90" t="s">
        <v>145</v>
      </c>
      <c r="AO6" s="90" t="s">
        <v>146</v>
      </c>
      <c r="AP6" s="90" t="s">
        <v>147</v>
      </c>
      <c r="AQ6" s="90" t="s">
        <v>148</v>
      </c>
      <c r="AR6" s="90" t="s">
        <v>149</v>
      </c>
      <c r="AS6" s="90" t="s">
        <v>150</v>
      </c>
      <c r="AT6" s="90" t="s">
        <v>151</v>
      </c>
      <c r="AU6" s="90" t="s">
        <v>152</v>
      </c>
      <c r="AV6" s="90" t="s">
        <v>153</v>
      </c>
      <c r="AW6" s="90" t="s">
        <v>154</v>
      </c>
      <c r="AX6" s="90" t="s">
        <v>163</v>
      </c>
      <c r="AY6" s="90" t="s">
        <v>164</v>
      </c>
      <c r="AZ6" s="90" t="s">
        <v>165</v>
      </c>
      <c r="BA6" s="90" t="s">
        <v>166</v>
      </c>
      <c r="BB6" s="90" t="s">
        <v>173</v>
      </c>
      <c r="BC6" s="90" t="s">
        <v>175</v>
      </c>
      <c r="BD6" s="90" t="s">
        <v>176</v>
      </c>
      <c r="BE6" s="90" t="s">
        <v>177</v>
      </c>
      <c r="BF6" s="90" t="s">
        <v>178</v>
      </c>
      <c r="BG6" s="90" t="s">
        <v>179</v>
      </c>
      <c r="BH6" s="90" t="s">
        <v>183</v>
      </c>
      <c r="BI6" s="90" t="s">
        <v>184</v>
      </c>
      <c r="BJ6" s="90" t="s">
        <v>185</v>
      </c>
      <c r="BK6" s="90" t="s">
        <v>185</v>
      </c>
      <c r="BL6" s="90" t="s">
        <v>211</v>
      </c>
      <c r="BM6" s="90" t="s">
        <v>212</v>
      </c>
    </row>
    <row r="7" spans="1:65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5" s="34" customFormat="1" x14ac:dyDescent="0.3">
      <c r="A8" s="81" t="s">
        <v>94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  <c r="BH8" s="82">
        <v>1279919.6604470001</v>
      </c>
      <c r="BI8" s="82">
        <v>1442448.9768000001</v>
      </c>
      <c r="BJ8" s="82">
        <v>1525211.9256539999</v>
      </c>
      <c r="BK8" s="82">
        <v>1525211.9256539999</v>
      </c>
      <c r="BL8" s="82">
        <v>1409171.563821</v>
      </c>
      <c r="BM8" s="82">
        <v>1338430.5170460001</v>
      </c>
    </row>
    <row r="9" spans="1:65" s="34" customFormat="1" x14ac:dyDescent="0.3">
      <c r="A9" s="38" t="s">
        <v>161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791167.14131800004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</row>
    <row r="10" spans="1:65" x14ac:dyDescent="0.3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134135.34847200001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</row>
    <row r="11" spans="1:65" x14ac:dyDescent="0.3">
      <c r="A11" s="40" t="s">
        <v>197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470514.29237699998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</row>
    <row r="12" spans="1:65" x14ac:dyDescent="0.3">
      <c r="A12" s="40" t="s">
        <v>198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2748.8013390000001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</row>
    <row r="13" spans="1:65" x14ac:dyDescent="0.3">
      <c r="A13" s="40" t="s">
        <v>199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88282.397796000005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</row>
    <row r="14" spans="1:65" x14ac:dyDescent="0.3">
      <c r="A14" s="40" t="s">
        <v>159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95486.301334000003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</row>
    <row r="15" spans="1:65" x14ac:dyDescent="0.3">
      <c r="A15" s="40" t="s">
        <v>200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136451.778682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</row>
    <row r="16" spans="1:65" x14ac:dyDescent="0.3">
      <c r="A16" s="40" t="s">
        <v>90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8673.0774340000007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</row>
    <row r="17" spans="1:65" x14ac:dyDescent="0.3">
      <c r="A17" s="40" t="s">
        <v>91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279295.13544799999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</row>
    <row r="18" spans="1:65" x14ac:dyDescent="0.3">
      <c r="A18" s="40" t="s">
        <v>158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226861.843918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</row>
    <row r="19" spans="1:65" s="34" customFormat="1" x14ac:dyDescent="0.3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  <c r="BH19" s="82">
        <v>690353.14375299995</v>
      </c>
      <c r="BI19" s="82">
        <v>850257.20438000001</v>
      </c>
      <c r="BJ19" s="82">
        <v>877712.85494600004</v>
      </c>
      <c r="BK19" s="82">
        <v>877712.85494600004</v>
      </c>
      <c r="BL19" s="82">
        <v>819767.715723</v>
      </c>
      <c r="BM19" s="82">
        <v>768169.70131899999</v>
      </c>
    </row>
    <row r="20" spans="1:65" s="34" customFormat="1" x14ac:dyDescent="0.3">
      <c r="A20" s="38" t="s">
        <v>162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533911.514386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</row>
    <row r="21" spans="1:65" x14ac:dyDescent="0.3">
      <c r="A21" s="40" t="s">
        <v>92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114504.32539500001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</row>
    <row r="22" spans="1:65" x14ac:dyDescent="0.3">
      <c r="A22" s="40" t="s">
        <v>201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419407.188991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</row>
    <row r="23" spans="1:65" x14ac:dyDescent="0.3">
      <c r="A23" s="40" t="s">
        <v>93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211209.94205799999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</row>
    <row r="24" spans="1:65" x14ac:dyDescent="0.3">
      <c r="A24" s="40" t="s">
        <v>202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105135.747936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</row>
    <row r="25" spans="1:65" x14ac:dyDescent="0.3">
      <c r="A25" s="40" t="s">
        <v>203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17259.529545000001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</row>
    <row r="26" spans="1:65" s="34" customFormat="1" x14ac:dyDescent="0.3">
      <c r="A26" s="38" t="s">
        <v>205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574932.242875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</row>
    <row r="27" spans="1:65" s="34" customFormat="1" x14ac:dyDescent="0.3">
      <c r="A27" s="81" t="s">
        <v>204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  <c r="BH27" s="82">
        <v>1279919.6604470001</v>
      </c>
      <c r="BI27" s="82">
        <v>1442448.9768000001</v>
      </c>
      <c r="BJ27" s="82">
        <v>1525211.9256540001</v>
      </c>
      <c r="BK27" s="82">
        <v>1525211.9256540001</v>
      </c>
      <c r="BL27" s="82">
        <v>1409171.563821</v>
      </c>
      <c r="BM27" s="82">
        <v>1338430.5170459999</v>
      </c>
    </row>
    <row r="28" spans="1:65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</row>
    <row r="29" spans="1:65" x14ac:dyDescent="0.3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</row>
    <row r="30" spans="1:65" x14ac:dyDescent="0.3">
      <c r="B30" s="42"/>
      <c r="C30" s="42"/>
      <c r="D30" s="42"/>
      <c r="E30" s="42"/>
      <c r="F30" s="42"/>
      <c r="G30" s="42"/>
      <c r="H30" s="42"/>
      <c r="I30" s="42"/>
    </row>
    <row r="61" spans="23:23" x14ac:dyDescent="0.3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22"/>
  <sheetViews>
    <sheetView showGridLines="0" zoomScale="80" zoomScaleNormal="80" zoomScaleSheetLayoutView="30" workbookViewId="0">
      <pane xSplit="1" ySplit="7" topLeftCell="AL8" activePane="bottomRight" state="frozen"/>
      <selection activeCell="A15" sqref="A15"/>
      <selection pane="topRight" activeCell="A15" sqref="A15"/>
      <selection pane="bottomLeft" activeCell="A15" sqref="A15"/>
      <selection pane="bottomRight" activeCell="BD30" sqref="BD30"/>
    </sheetView>
  </sheetViews>
  <sheetFormatPr baseColWidth="10" defaultColWidth="11" defaultRowHeight="14.4" x14ac:dyDescent="0.3"/>
  <cols>
    <col min="1" max="1" width="36.77734375" style="31" customWidth="1"/>
    <col min="2" max="37" width="9.5546875" style="48" bestFit="1" customWidth="1"/>
    <col min="38" max="50" width="9.5546875" style="31" bestFit="1" customWidth="1"/>
    <col min="51" max="16384" width="11" style="31"/>
  </cols>
  <sheetData>
    <row r="1" spans="1:52" ht="25.5" customHeight="1" x14ac:dyDescent="0.3">
      <c r="A1" s="83" t="s">
        <v>21</v>
      </c>
    </row>
    <row r="2" spans="1:52" ht="16.5" customHeight="1" x14ac:dyDescent="0.3">
      <c r="A2" s="70"/>
    </row>
    <row r="3" spans="1:52" ht="54" x14ac:dyDescent="0.3">
      <c r="A3" s="88" t="s">
        <v>186</v>
      </c>
    </row>
    <row r="4" spans="1:52" x14ac:dyDescent="0.3">
      <c r="A4" s="33" t="s">
        <v>87</v>
      </c>
    </row>
    <row r="5" spans="1:52" x14ac:dyDescent="0.3">
      <c r="A5" s="33"/>
      <c r="AP5" s="96"/>
      <c r="AQ5" s="96"/>
      <c r="AR5" s="96"/>
      <c r="AS5" s="96"/>
    </row>
    <row r="6" spans="1:52" x14ac:dyDescent="0.3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  <c r="AV6" s="90" t="s">
        <v>183</v>
      </c>
      <c r="AW6" s="90" t="s">
        <v>184</v>
      </c>
      <c r="AX6" s="90" t="s">
        <v>185</v>
      </c>
      <c r="AY6" s="90" t="s">
        <v>211</v>
      </c>
      <c r="AZ6" s="90" t="s">
        <v>212</v>
      </c>
    </row>
    <row r="7" spans="1:52" ht="16.5" customHeight="1" x14ac:dyDescent="0.3">
      <c r="AL7" s="48"/>
      <c r="AM7" s="48"/>
      <c r="AN7" s="48"/>
    </row>
    <row r="8" spans="1:52" x14ac:dyDescent="0.3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2" s="34" customFormat="1" x14ac:dyDescent="0.3">
      <c r="A9" s="44" t="s">
        <v>189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</row>
    <row r="10" spans="1:52" x14ac:dyDescent="0.3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-357519.70679099998</v>
      </c>
      <c r="AX10" s="72">
        <v>-307130.52600000001</v>
      </c>
      <c r="AY10" s="72">
        <v>-320051.37700000004</v>
      </c>
      <c r="AZ10" s="72">
        <v>-299156.7969999999</v>
      </c>
    </row>
    <row r="11" spans="1:52" s="34" customFormat="1" x14ac:dyDescent="0.3">
      <c r="A11" s="86" t="s">
        <v>155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5">
        <v>45838.918059999996</v>
      </c>
      <c r="AP11" s="87">
        <v>38288.285824999999</v>
      </c>
      <c r="AQ11" s="87">
        <v>41883.121635000018</v>
      </c>
      <c r="AR11" s="87">
        <v>44609.985291999968</v>
      </c>
      <c r="AS11" s="87">
        <v>53427.091038999904</v>
      </c>
      <c r="AT11" s="87">
        <v>44216.280972999986</v>
      </c>
      <c r="AU11" s="87">
        <v>46045.010476000054</v>
      </c>
      <c r="AV11" s="87">
        <v>47796.339342000021</v>
      </c>
      <c r="AW11" s="87">
        <v>64532.664208999951</v>
      </c>
      <c r="AX11" s="87">
        <v>52348.457999999984</v>
      </c>
      <c r="AY11" s="87">
        <v>47434.809000000008</v>
      </c>
      <c r="AZ11" s="87">
        <v>51006.915999999968</v>
      </c>
    </row>
    <row r="12" spans="1:52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x14ac:dyDescent="0.3">
      <c r="A13" s="44" t="s">
        <v>190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</row>
    <row r="14" spans="1:52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-30272.214209000002</v>
      </c>
      <c r="AX14" s="30">
        <v>-30788.345000000001</v>
      </c>
      <c r="AY14" s="30">
        <v>-33654.557999999997</v>
      </c>
      <c r="AZ14" s="30">
        <v>-32277.628000000004</v>
      </c>
    </row>
    <row r="15" spans="1:52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</row>
    <row r="16" spans="1:52" x14ac:dyDescent="0.3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</row>
    <row r="17" spans="1:52" x14ac:dyDescent="0.3">
      <c r="A17" s="50" t="s">
        <v>191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</row>
    <row r="18" spans="1:52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</row>
    <row r="19" spans="1:52" x14ac:dyDescent="0.3">
      <c r="A19" s="73" t="s">
        <v>209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</row>
    <row r="20" spans="1:52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-42670.286209000005</v>
      </c>
      <c r="AX20" s="39">
        <v>-40706.059000000001</v>
      </c>
      <c r="AY20" s="39">
        <v>-41670.227999999996</v>
      </c>
      <c r="AZ20" s="39">
        <v>-42685.524000000005</v>
      </c>
    </row>
    <row r="21" spans="1:52" x14ac:dyDescent="0.3">
      <c r="A21" s="50" t="s">
        <v>192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</row>
    <row r="22" spans="1:52" s="34" customFormat="1" x14ac:dyDescent="0.3">
      <c r="A22" s="73" t="s">
        <v>193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</row>
    <row r="23" spans="1:52" ht="28.8" x14ac:dyDescent="0.3">
      <c r="A23" s="38" t="s">
        <v>194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</row>
    <row r="24" spans="1:52" s="34" customFormat="1" x14ac:dyDescent="0.3">
      <c r="A24" s="73" t="s">
        <v>195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</row>
    <row r="25" spans="1:52" ht="28.8" x14ac:dyDescent="0.3">
      <c r="A25" s="84" t="s">
        <v>196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  <c r="AV25" s="85">
        <v>5945.1450000000004</v>
      </c>
      <c r="AW25" s="85">
        <v>15811.421000000002</v>
      </c>
      <c r="AX25" s="85">
        <v>4379.5959999999995</v>
      </c>
      <c r="AY25" s="85">
        <v>2467.0430000000006</v>
      </c>
      <c r="AZ25" s="85">
        <v>8151.5320000000002</v>
      </c>
    </row>
    <row r="26" spans="1:52" ht="12" customHeight="1" x14ac:dyDescent="0.3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2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2" ht="12" customHeight="1" x14ac:dyDescent="0.4">
      <c r="A28" s="53"/>
    </row>
    <row r="29" spans="1:52" ht="36" x14ac:dyDescent="0.3">
      <c r="A29" s="88" t="s">
        <v>187</v>
      </c>
    </row>
    <row r="30" spans="1:52" ht="15.6" x14ac:dyDescent="0.3">
      <c r="A30" s="43" t="s">
        <v>87</v>
      </c>
    </row>
    <row r="31" spans="1:52" ht="15.6" x14ac:dyDescent="0.3">
      <c r="A31" s="43"/>
    </row>
    <row r="32" spans="1:52" s="62" customFormat="1" x14ac:dyDescent="0.3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  <c r="AV32" s="90" t="s">
        <v>183</v>
      </c>
      <c r="AW32" s="90" t="s">
        <v>184</v>
      </c>
      <c r="AX32" s="90" t="s">
        <v>185</v>
      </c>
      <c r="AY32" s="90" t="s">
        <v>211</v>
      </c>
      <c r="AZ32" s="90" t="s">
        <v>212</v>
      </c>
    </row>
    <row r="33" spans="1:57" x14ac:dyDescent="0.3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7" x14ac:dyDescent="0.3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204631.74548599997</v>
      </c>
      <c r="AY34" s="39">
        <v>203667.34927300003</v>
      </c>
      <c r="AZ34" s="39">
        <v>197465.74915799993</v>
      </c>
    </row>
    <row r="35" spans="1:57" x14ac:dyDescent="0.3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50703.69438999999</v>
      </c>
      <c r="AY35" s="30">
        <v>48173.866436999982</v>
      </c>
      <c r="AZ35" s="30">
        <v>50322.81220700001</v>
      </c>
    </row>
    <row r="36" spans="1:57" x14ac:dyDescent="0.3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23727.782155000008</v>
      </c>
      <c r="AY36" s="30">
        <v>29644.379394000007</v>
      </c>
      <c r="AZ36" s="30">
        <v>33444.230663999973</v>
      </c>
    </row>
    <row r="37" spans="1:57" x14ac:dyDescent="0.3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130200.26894099999</v>
      </c>
      <c r="AY37" s="30">
        <v>125849.10344200002</v>
      </c>
      <c r="AZ37" s="30">
        <v>113698.70628699995</v>
      </c>
    </row>
    <row r="38" spans="1:57" x14ac:dyDescent="0.3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-185521.202681</v>
      </c>
      <c r="AX38" s="66">
        <v>-173078.56143900001</v>
      </c>
      <c r="AY38" s="66">
        <v>-176809.62727199998</v>
      </c>
      <c r="AZ38" s="66">
        <v>-167777.997004</v>
      </c>
      <c r="BE38" s="42"/>
    </row>
    <row r="39" spans="1:57" x14ac:dyDescent="0.3">
      <c r="A39" s="54" t="s">
        <v>155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31375.417011000012</v>
      </c>
      <c r="AX39" s="39">
        <v>31553.184046999959</v>
      </c>
      <c r="AY39" s="39">
        <v>26857.722001000046</v>
      </c>
      <c r="AZ39" s="39">
        <v>29687.752153999929</v>
      </c>
    </row>
    <row r="40" spans="1:57" x14ac:dyDescent="0.3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-16832.728686999999</v>
      </c>
      <c r="AX40" s="66">
        <v>-17261.006324999998</v>
      </c>
      <c r="AY40" s="66">
        <v>-19546.535442</v>
      </c>
      <c r="AZ40" s="66">
        <v>-18537.810744000002</v>
      </c>
    </row>
    <row r="41" spans="1:57" x14ac:dyDescent="0.3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14542.688324000013</v>
      </c>
      <c r="AX41" s="39">
        <v>14292.17772199996</v>
      </c>
      <c r="AY41" s="39">
        <v>7311.1865590000452</v>
      </c>
      <c r="AZ41" s="39">
        <v>11149.941409999927</v>
      </c>
    </row>
    <row r="42" spans="1:57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</row>
    <row r="43" spans="1:57" x14ac:dyDescent="0.3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</row>
    <row r="44" spans="1:57" x14ac:dyDescent="0.3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</row>
    <row r="45" spans="1:57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</row>
    <row r="46" spans="1:57" x14ac:dyDescent="0.3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</row>
    <row r="47" spans="1:57" x14ac:dyDescent="0.3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29286.270419000004</v>
      </c>
    </row>
    <row r="48" spans="1:57" x14ac:dyDescent="0.3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9903.1054949999998</v>
      </c>
      <c r="AY48" s="30">
        <v>8695.6947359999995</v>
      </c>
      <c r="AZ48" s="30">
        <v>9004.6974360000022</v>
      </c>
    </row>
    <row r="49" spans="1:52" x14ac:dyDescent="0.3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19738.525898</v>
      </c>
      <c r="AY49" s="30">
        <v>24745.669045999999</v>
      </c>
      <c r="AZ49" s="30">
        <v>20281.572983000002</v>
      </c>
    </row>
    <row r="50" spans="1:52" x14ac:dyDescent="0.3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</row>
    <row r="51" spans="1:52" x14ac:dyDescent="0.3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-24206.761261000003</v>
      </c>
      <c r="AY51" s="72">
        <v>-27821.499838000003</v>
      </c>
      <c r="AZ51" s="72">
        <v>-23911.889507</v>
      </c>
    </row>
    <row r="52" spans="1:52" x14ac:dyDescent="0.3">
      <c r="A52" s="54" t="s">
        <v>155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5434.8701319999964</v>
      </c>
      <c r="AY52" s="39">
        <v>5619.863943999997</v>
      </c>
      <c r="AZ52" s="39">
        <v>5374.3809120000042</v>
      </c>
    </row>
    <row r="53" spans="1:52" x14ac:dyDescent="0.3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-3297.0993310000003</v>
      </c>
      <c r="AY53" s="72">
        <v>-3448.1292380000009</v>
      </c>
      <c r="AZ53" s="72">
        <v>-3245.6157239999993</v>
      </c>
    </row>
    <row r="54" spans="1:52" x14ac:dyDescent="0.3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2137.770800999996</v>
      </c>
      <c r="AY54" s="39">
        <v>2171.7347059999961</v>
      </c>
      <c r="AZ54" s="39">
        <v>2128.7651880000049</v>
      </c>
    </row>
    <row r="55" spans="1:52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</row>
    <row r="56" spans="1:52" x14ac:dyDescent="0.3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</row>
    <row r="57" spans="1:52" x14ac:dyDescent="0.3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</row>
    <row r="58" spans="1:52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x14ac:dyDescent="0.3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</row>
    <row r="60" spans="1:52" x14ac:dyDescent="0.3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</row>
    <row r="61" spans="1:52" x14ac:dyDescent="0.3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18711.063316</v>
      </c>
      <c r="AY61" s="30">
        <v>14336.160018999995</v>
      </c>
      <c r="AZ61" s="30">
        <v>15156.641266999999</v>
      </c>
    </row>
    <row r="62" spans="1:52" x14ac:dyDescent="0.3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10183.337280000002</v>
      </c>
      <c r="AY62" s="30">
        <v>19496.964264000002</v>
      </c>
      <c r="AZ62" s="30">
        <v>16226.878481999998</v>
      </c>
    </row>
    <row r="63" spans="1:52" x14ac:dyDescent="0.3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</row>
    <row r="64" spans="1:52" x14ac:dyDescent="0.3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-28400.810489999996</v>
      </c>
      <c r="AZ64" s="72">
        <v>-24373.028003000007</v>
      </c>
    </row>
    <row r="65" spans="1:52" x14ac:dyDescent="0.3">
      <c r="A65" s="54" t="s">
        <v>155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5432.3137930000012</v>
      </c>
      <c r="AZ65" s="39">
        <v>7010.4917459999924</v>
      </c>
    </row>
    <row r="66" spans="1:52" x14ac:dyDescent="0.3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-4037.5244240000006</v>
      </c>
      <c r="AY66" s="72">
        <v>-3775.8804649999997</v>
      </c>
      <c r="AZ66" s="72">
        <v>-3928.5916560000001</v>
      </c>
    </row>
    <row r="67" spans="1:52" x14ac:dyDescent="0.3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670.1727339999984</v>
      </c>
      <c r="AY67" s="39">
        <v>1656.4333280000014</v>
      </c>
      <c r="AZ67" s="39">
        <v>3081.9000899999924</v>
      </c>
    </row>
    <row r="68" spans="1:52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</row>
    <row r="69" spans="1:52" x14ac:dyDescent="0.3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</row>
    <row r="70" spans="1:52" x14ac:dyDescent="0.3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</row>
    <row r="71" spans="1:52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</row>
    <row r="73" spans="1:52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99093.078200999997</v>
      </c>
      <c r="AY73" s="39">
        <v>99847.020862000005</v>
      </c>
      <c r="AZ73" s="39">
        <v>95684.161175000016</v>
      </c>
    </row>
    <row r="74" spans="1:52" x14ac:dyDescent="0.3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46387.791469750002</v>
      </c>
      <c r="AY74" s="30">
        <v>43721.632387060003</v>
      </c>
      <c r="AZ74" s="30">
        <v>54535.170062000005</v>
      </c>
    </row>
    <row r="75" spans="1:52" x14ac:dyDescent="0.3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52705.286731249995</v>
      </c>
      <c r="AY75" s="30">
        <v>56125.388474940002</v>
      </c>
      <c r="AZ75" s="30">
        <v>41148.991113000004</v>
      </c>
    </row>
    <row r="76" spans="1:52" x14ac:dyDescent="0.3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</row>
    <row r="77" spans="1:52" x14ac:dyDescent="0.3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-90322.111326999991</v>
      </c>
      <c r="AZ77" s="72">
        <v>-86749.869541000007</v>
      </c>
    </row>
    <row r="78" spans="1:52" x14ac:dyDescent="0.3">
      <c r="A78" s="54" t="s">
        <v>155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</v>
      </c>
      <c r="AY78" s="39">
        <v>9524.9095350000134</v>
      </c>
      <c r="AZ78" s="39">
        <v>8934.2916340000083</v>
      </c>
    </row>
    <row r="79" spans="1:52" x14ac:dyDescent="0.3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-6192.7152759999999</v>
      </c>
      <c r="AY79" s="72">
        <v>-6884.0126669999991</v>
      </c>
      <c r="AZ79" s="72">
        <v>-6565.6095520000017</v>
      </c>
    </row>
    <row r="80" spans="1:52" x14ac:dyDescent="0.3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</v>
      </c>
      <c r="AY80" s="39">
        <v>2640.8968680000144</v>
      </c>
      <c r="AZ80" s="39">
        <v>2368.6820820000066</v>
      </c>
    </row>
    <row r="81" spans="1:52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</row>
    <row r="82" spans="1:52" x14ac:dyDescent="0.3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</row>
    <row r="83" spans="1:52" x14ac:dyDescent="0.3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</row>
    <row r="84" spans="1:52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ht="16.2" x14ac:dyDescent="0.3">
      <c r="A85" s="59" t="s">
        <v>182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</row>
    <row r="86" spans="1:52" x14ac:dyDescent="0.3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-3655.9872239999995</v>
      </c>
    </row>
    <row r="87" spans="1:52" x14ac:dyDescent="0.3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-1519.4372490000001</v>
      </c>
      <c r="AX87" s="30">
        <v>-884.35801000000004</v>
      </c>
      <c r="AY87" s="30">
        <v>-1488.686766</v>
      </c>
      <c r="AZ87" s="30">
        <v>-1595.8933119999999</v>
      </c>
    </row>
    <row r="88" spans="1:52" x14ac:dyDescent="0.3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-1813.9848030000001</v>
      </c>
      <c r="AZ88" s="30">
        <v>-2060.0939119999998</v>
      </c>
    </row>
    <row r="89" spans="1:52" x14ac:dyDescent="0.3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</row>
    <row r="90" spans="1:52" x14ac:dyDescent="0.3">
      <c r="A90" s="74" t="s">
        <v>74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3005.1026829999983</v>
      </c>
      <c r="AX90" s="72">
        <v>2781.8720989999997</v>
      </c>
      <c r="AY90" s="72">
        <v>3302.6715689999996</v>
      </c>
      <c r="AZ90" s="72">
        <v>3655.987224</v>
      </c>
    </row>
    <row r="91" spans="1:52" x14ac:dyDescent="0.3">
      <c r="A91" s="54" t="s">
        <v>155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</row>
    <row r="92" spans="1:52" x14ac:dyDescent="0.3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</row>
    <row r="93" spans="1:52" x14ac:dyDescent="0.3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-1.8189894035458565E-12</v>
      </c>
      <c r="AX93" s="39">
        <v>-4.5474735088646412E-13</v>
      </c>
      <c r="AY93" s="39">
        <v>-4.5474735088646412E-13</v>
      </c>
      <c r="AZ93" s="39">
        <v>4.5474735088646412E-13</v>
      </c>
    </row>
    <row r="94" spans="1:52" x14ac:dyDescent="0.3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1:52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1:52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x14ac:dyDescent="0.3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</row>
    <row r="100" spans="1:52" x14ac:dyDescent="0.3">
      <c r="A100" s="54" t="s">
        <v>0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359478.98357699998</v>
      </c>
      <c r="AY100" s="39">
        <v>367486.18663100002</v>
      </c>
      <c r="AZ100" s="39">
        <v>350163.71327699994</v>
      </c>
    </row>
    <row r="101" spans="1:52" x14ac:dyDescent="0.3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124821.29666075</v>
      </c>
      <c r="AY101" s="30">
        <v>113438.66681305997</v>
      </c>
      <c r="AZ101" s="30">
        <v>127423.42766000002</v>
      </c>
    </row>
    <row r="102" spans="1:52" x14ac:dyDescent="0.3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104457.41797524999</v>
      </c>
      <c r="AY102" s="30">
        <v>128198.41637594001</v>
      </c>
      <c r="AZ102" s="30">
        <v>109041.57932999999</v>
      </c>
    </row>
    <row r="103" spans="1:52" x14ac:dyDescent="0.3">
      <c r="A103" s="40" t="s">
        <v>207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130200.26894099999</v>
      </c>
      <c r="AY103" s="30">
        <v>125849.10344200002</v>
      </c>
      <c r="AZ103" s="30">
        <v>113698.70628699995</v>
      </c>
    </row>
    <row r="104" spans="1:52" x14ac:dyDescent="0.3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-357519.70676200005</v>
      </c>
      <c r="AX104" s="72">
        <v>-307130.52587000007</v>
      </c>
      <c r="AY104" s="72">
        <v>-320051.37735800003</v>
      </c>
      <c r="AZ104" s="72">
        <v>-299156.79683100001</v>
      </c>
    </row>
    <row r="105" spans="1:52" x14ac:dyDescent="0.3">
      <c r="A105" s="54" t="s">
        <v>155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64532.663676000011</v>
      </c>
      <c r="AX105" s="39">
        <v>52348.45770699995</v>
      </c>
      <c r="AY105" s="39">
        <v>47434.809273000057</v>
      </c>
      <c r="AZ105" s="39">
        <v>51006.916445999937</v>
      </c>
    </row>
    <row r="106" spans="1:52" x14ac:dyDescent="0.3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-30272.214378999997</v>
      </c>
      <c r="AX106" s="72">
        <v>-30788.345355999998</v>
      </c>
      <c r="AY106" s="72">
        <v>-33654.557811999999</v>
      </c>
      <c r="AZ106" s="72">
        <v>-32277.627676000004</v>
      </c>
    </row>
    <row r="107" spans="1:52" x14ac:dyDescent="0.3">
      <c r="A107" s="54" t="s">
        <v>7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34260.449297000006</v>
      </c>
      <c r="AX107" s="39">
        <v>21560.112350999956</v>
      </c>
      <c r="AY107" s="39">
        <v>13780.251461000056</v>
      </c>
      <c r="AZ107" s="39">
        <v>18729.28876999993</v>
      </c>
    </row>
    <row r="108" spans="1:52" x14ac:dyDescent="0.3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</row>
    <row r="109" spans="1:52" x14ac:dyDescent="0.3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</row>
    <row r="110" spans="1:52" x14ac:dyDescent="0.3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</row>
    <row r="111" spans="1:52" s="97" customFormat="1" ht="7.8" x14ac:dyDescent="0.15"/>
    <row r="112" spans="1:52" s="97" customFormat="1" ht="7.8" x14ac:dyDescent="0.15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</row>
    <row r="113" spans="1:52" s="97" customFormat="1" ht="14.1" customHeight="1" x14ac:dyDescent="0.15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</row>
    <row r="114" spans="1:52" s="97" customFormat="1" ht="14.1" customHeight="1" x14ac:dyDescent="0.15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</row>
    <row r="115" spans="1:52" s="97" customFormat="1" ht="14.1" customHeight="1" x14ac:dyDescent="0.15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</row>
    <row r="116" spans="1:52" s="97" customFormat="1" ht="7.8" x14ac:dyDescent="0.15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8"/>
      <c r="AA116" s="108"/>
      <c r="AB116" s="107"/>
      <c r="AC116" s="107"/>
      <c r="AD116" s="107"/>
      <c r="AE116" s="107"/>
      <c r="AF116" s="107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</row>
    <row r="117" spans="1:52" s="97" customFormat="1" ht="7.8" x14ac:dyDescent="0.15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</row>
    <row r="118" spans="1:52" s="97" customFormat="1" ht="7.8" x14ac:dyDescent="0.15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</row>
    <row r="119" spans="1:52" s="97" customFormat="1" ht="7.8" x14ac:dyDescent="0.15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</row>
    <row r="120" spans="1:52" x14ac:dyDescent="0.3">
      <c r="AM120" s="41"/>
    </row>
    <row r="121" spans="1:52" x14ac:dyDescent="0.3">
      <c r="AM121" s="41"/>
      <c r="AP121" s="34"/>
    </row>
    <row r="122" spans="1:52" x14ac:dyDescent="0.3">
      <c r="AM122" s="41"/>
    </row>
  </sheetData>
  <mergeCells count="1">
    <mergeCell ref="A113:A115"/>
  </mergeCells>
  <phoneticPr fontId="2" type="noConversion"/>
  <conditionalFormatting sqref="AG112:AZ116">
    <cfRule type="cellIs" dxfId="1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4" x14ac:dyDescent="0.3"/>
  <cols>
    <col min="1" max="1" width="45.109375" style="31" customWidth="1"/>
    <col min="2" max="37" width="14.33203125" style="48" customWidth="1"/>
    <col min="38" max="44" width="11" style="31"/>
    <col min="45" max="45" width="13.77734375" style="31" bestFit="1" customWidth="1"/>
    <col min="46" max="16384" width="11" style="31"/>
  </cols>
  <sheetData>
    <row r="1" spans="1:47" ht="25.5" customHeight="1" x14ac:dyDescent="0.3">
      <c r="A1" s="83" t="s">
        <v>21</v>
      </c>
    </row>
    <row r="2" spans="1:47" ht="16.5" customHeight="1" x14ac:dyDescent="0.3">
      <c r="A2" s="70"/>
    </row>
    <row r="3" spans="1:47" ht="36" x14ac:dyDescent="0.3">
      <c r="A3" s="88" t="s">
        <v>95</v>
      </c>
    </row>
    <row r="4" spans="1:47" x14ac:dyDescent="0.3">
      <c r="A4" s="33" t="s">
        <v>87</v>
      </c>
    </row>
    <row r="5" spans="1:47" x14ac:dyDescent="0.3">
      <c r="A5" s="33" t="s">
        <v>72</v>
      </c>
    </row>
    <row r="6" spans="1:47" x14ac:dyDescent="0.3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</row>
    <row r="7" spans="1:47" ht="16.5" customHeight="1" x14ac:dyDescent="0.3">
      <c r="AL7" s="48"/>
      <c r="AM7" s="48"/>
      <c r="AN7" s="48"/>
    </row>
    <row r="8" spans="1:47" x14ac:dyDescent="0.3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">
      <c r="A11" s="86" t="s">
        <v>155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5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">
      <c r="A22" s="73" t="s">
        <v>157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ht="28.8" x14ac:dyDescent="0.3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">
      <c r="A28" s="53"/>
    </row>
    <row r="29" spans="1:47" ht="18" x14ac:dyDescent="0.3">
      <c r="A29" s="88" t="s">
        <v>27</v>
      </c>
    </row>
    <row r="30" spans="1:47" ht="15.6" x14ac:dyDescent="0.3">
      <c r="A30" s="43" t="s">
        <v>87</v>
      </c>
    </row>
    <row r="31" spans="1:47" ht="15.6" x14ac:dyDescent="0.3">
      <c r="A31" s="43" t="s">
        <v>72</v>
      </c>
    </row>
    <row r="32" spans="1:47" s="62" customFormat="1" x14ac:dyDescent="0.3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</row>
    <row r="33" spans="1:47" x14ac:dyDescent="0.3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">
      <c r="A37" s="40" t="s">
        <v>172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">
      <c r="A39" s="54" t="s">
        <v>155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">
      <c r="A50" s="40" t="s">
        <v>172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">
      <c r="A52" s="54" t="s">
        <v>155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">
      <c r="A63" s="40" t="s">
        <v>172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">
      <c r="A65" s="54" t="s">
        <v>155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">
      <c r="A76" s="40" t="s">
        <v>172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">
      <c r="A78" s="54" t="s">
        <v>155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">
      <c r="A85" s="59" t="s">
        <v>180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">
      <c r="A87" s="40" t="s">
        <v>170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">
      <c r="A88" s="40" t="s">
        <v>171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">
      <c r="A89" s="40" t="s">
        <v>172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">
      <c r="A91" s="54" t="s">
        <v>155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">
      <c r="A103" s="40" t="s">
        <v>172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">
      <c r="A105" s="54" t="s">
        <v>155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 x14ac:dyDescent="0.3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 x14ac:dyDescent="0.3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 x14ac:dyDescent="0.3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 x14ac:dyDescent="0.3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22"/>
  <sheetViews>
    <sheetView showGridLines="0" zoomScale="80" zoomScaleNormal="80" zoomScaleSheetLayoutView="30" workbookViewId="0">
      <pane ySplit="6" topLeftCell="A7" activePane="bottomLeft" state="frozen"/>
      <selection pane="bottomLeft" activeCell="F124" sqref="F124"/>
    </sheetView>
  </sheetViews>
  <sheetFormatPr baseColWidth="10" defaultColWidth="11" defaultRowHeight="14.4" x14ac:dyDescent="0.3"/>
  <cols>
    <col min="1" max="1" width="46" style="31" customWidth="1"/>
    <col min="2" max="3" width="14.33203125" style="48" customWidth="1"/>
    <col min="4" max="4" width="11.88671875" style="31" customWidth="1"/>
    <col min="5" max="7" width="11" style="31"/>
    <col min="8" max="8" width="13.109375" style="31" bestFit="1" customWidth="1"/>
    <col min="9" max="10" width="12.21875" style="31" bestFit="1" customWidth="1"/>
    <col min="11" max="11" width="11.6640625" style="31" bestFit="1" customWidth="1"/>
    <col min="12" max="13" width="11" style="31"/>
    <col min="14" max="14" width="12.109375" style="31" bestFit="1" customWidth="1"/>
    <col min="15" max="15" width="12.109375" style="92" bestFit="1" customWidth="1"/>
    <col min="16" max="16384" width="11" style="31"/>
  </cols>
  <sheetData>
    <row r="1" spans="1:15" ht="18" x14ac:dyDescent="0.3">
      <c r="A1" s="83" t="s">
        <v>21</v>
      </c>
    </row>
    <row r="2" spans="1:15" x14ac:dyDescent="0.3">
      <c r="A2" s="70"/>
    </row>
    <row r="3" spans="1:15" ht="36" x14ac:dyDescent="0.3">
      <c r="A3" s="88" t="s">
        <v>186</v>
      </c>
    </row>
    <row r="4" spans="1:15" x14ac:dyDescent="0.3">
      <c r="A4" s="33" t="s">
        <v>87</v>
      </c>
    </row>
    <row r="5" spans="1:15" x14ac:dyDescent="0.3">
      <c r="A5" s="33"/>
      <c r="B5" s="101"/>
    </row>
    <row r="6" spans="1:15" x14ac:dyDescent="0.3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  <c r="N6" s="90">
        <v>2024</v>
      </c>
    </row>
    <row r="8" spans="1:15" x14ac:dyDescent="0.3">
      <c r="A8" s="68"/>
    </row>
    <row r="9" spans="1:15" s="34" customFormat="1" x14ac:dyDescent="0.3">
      <c r="A9" s="44" t="s">
        <v>189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1077128.8829999999</v>
      </c>
      <c r="O9" s="93"/>
    </row>
    <row r="10" spans="1:15" x14ac:dyDescent="0.3">
      <c r="A10" s="71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-1097567.297</v>
      </c>
      <c r="N10" s="72">
        <v>-926338.7</v>
      </c>
    </row>
    <row r="11" spans="1:15" s="34" customFormat="1" x14ac:dyDescent="0.3">
      <c r="A11" s="86" t="s">
        <v>155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178208.48379099989</v>
      </c>
      <c r="M11" s="87">
        <v>202590.29500000001</v>
      </c>
      <c r="N11" s="87">
        <v>150790.18299999999</v>
      </c>
      <c r="O11" s="93"/>
    </row>
    <row r="12" spans="1:15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x14ac:dyDescent="0.3">
      <c r="A13" s="44" t="s">
        <v>190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2052.5830000000001</v>
      </c>
    </row>
    <row r="14" spans="1:15" x14ac:dyDescent="0.3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-121839.605</v>
      </c>
      <c r="N14" s="30">
        <v>-96720.531000000003</v>
      </c>
    </row>
    <row r="15" spans="1:15" x14ac:dyDescent="0.3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10986.902</v>
      </c>
    </row>
    <row r="16" spans="1:15" x14ac:dyDescent="0.3">
      <c r="A16" s="50" t="s">
        <v>156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-30683.635999999999</v>
      </c>
    </row>
    <row r="17" spans="1:15" x14ac:dyDescent="0.3">
      <c r="A17" s="50" t="s">
        <v>191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-1818.3420000000001</v>
      </c>
    </row>
    <row r="18" spans="1:15" x14ac:dyDescent="0.3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-109.411</v>
      </c>
    </row>
    <row r="19" spans="1:15" ht="13.5" customHeight="1" x14ac:dyDescent="0.3">
      <c r="A19" s="73" t="s">
        <v>208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-8831.857</v>
      </c>
    </row>
    <row r="20" spans="1:15" x14ac:dyDescent="0.3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-147923.864</v>
      </c>
      <c r="N20" s="39">
        <v>-125061.811</v>
      </c>
    </row>
    <row r="21" spans="1:15" x14ac:dyDescent="0.3">
      <c r="A21" s="50" t="s">
        <v>192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25728.371999999999</v>
      </c>
    </row>
    <row r="22" spans="1:15" s="34" customFormat="1" ht="21" customHeight="1" x14ac:dyDescent="0.3">
      <c r="A22" s="73" t="s">
        <v>193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-10331.132</v>
      </c>
      <c r="O22" s="93"/>
    </row>
    <row r="23" spans="1:15" ht="28.8" x14ac:dyDescent="0.3">
      <c r="A23" s="38" t="s">
        <v>194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15397.24</v>
      </c>
    </row>
    <row r="24" spans="1:15" s="34" customFormat="1" x14ac:dyDescent="0.3">
      <c r="A24" s="73" t="s">
        <v>195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399.06900000000002</v>
      </c>
      <c r="O24" s="93"/>
    </row>
    <row r="25" spans="1:15" ht="28.8" x14ac:dyDescent="0.3">
      <c r="A25" s="84" t="s">
        <v>196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38150.872000000003</v>
      </c>
      <c r="N25" s="85">
        <v>14998.171</v>
      </c>
      <c r="O25" s="94"/>
    </row>
    <row r="26" spans="1:15" x14ac:dyDescent="0.3">
      <c r="B26" s="52"/>
      <c r="C26" s="52"/>
      <c r="D26" s="52"/>
      <c r="O26" s="94"/>
    </row>
    <row r="27" spans="1:15" x14ac:dyDescent="0.3">
      <c r="B27" s="52"/>
      <c r="C27" s="52"/>
      <c r="D27" s="52"/>
      <c r="O27" s="94"/>
    </row>
    <row r="28" spans="1:15" ht="8.4" customHeight="1" x14ac:dyDescent="0.4">
      <c r="A28" s="53"/>
      <c r="D28" s="48"/>
      <c r="O28" s="94"/>
    </row>
    <row r="29" spans="1:15" ht="18" x14ac:dyDescent="0.3">
      <c r="A29" s="88" t="s">
        <v>188</v>
      </c>
      <c r="D29" s="48"/>
      <c r="O29" s="94"/>
    </row>
    <row r="30" spans="1:15" ht="15.6" x14ac:dyDescent="0.3">
      <c r="A30" s="43" t="s">
        <v>87</v>
      </c>
      <c r="D30" s="48"/>
      <c r="O30" s="94"/>
    </row>
    <row r="31" spans="1:15" ht="15.6" x14ac:dyDescent="0.3">
      <c r="A31" s="43" t="s">
        <v>72</v>
      </c>
      <c r="D31" s="48"/>
      <c r="O31" s="94"/>
    </row>
    <row r="32" spans="1:15" x14ac:dyDescent="0.3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N32" s="90">
        <v>2024</v>
      </c>
      <c r="O32" s="94"/>
    </row>
    <row r="33" spans="1:15" x14ac:dyDescent="0.3">
      <c r="A33" s="34" t="s">
        <v>167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94"/>
    </row>
    <row r="34" spans="1:15" x14ac:dyDescent="0.3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605764.84391699987</v>
      </c>
      <c r="O34" s="94"/>
    </row>
    <row r="35" spans="1:15" x14ac:dyDescent="0.3">
      <c r="A35" s="40" t="s">
        <v>170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149200.37303399993</v>
      </c>
      <c r="O35" s="94"/>
    </row>
    <row r="36" spans="1:15" x14ac:dyDescent="0.3">
      <c r="A36" s="40" t="s">
        <v>171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86816.392212999999</v>
      </c>
      <c r="O36" s="94"/>
    </row>
    <row r="37" spans="1:15" ht="17.25" customHeight="1" x14ac:dyDescent="0.3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369748.07866999996</v>
      </c>
      <c r="O37" s="94"/>
    </row>
    <row r="38" spans="1:15" x14ac:dyDescent="0.3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-634451.73568399996</v>
      </c>
      <c r="N38" s="30">
        <v>-517666.18571499997</v>
      </c>
      <c r="O38" s="94"/>
    </row>
    <row r="39" spans="1:15" x14ac:dyDescent="0.3">
      <c r="A39" s="77" t="s">
        <v>155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116796.68913200003</v>
      </c>
      <c r="N39" s="76">
        <v>88098.658201999904</v>
      </c>
      <c r="O39" s="94"/>
    </row>
    <row r="40" spans="1:15" x14ac:dyDescent="0.3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-73836.454849999995</v>
      </c>
      <c r="N40" s="72">
        <v>-55345.35251099999</v>
      </c>
      <c r="O40" s="94"/>
    </row>
    <row r="41" spans="1:15" x14ac:dyDescent="0.3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42960.234282000034</v>
      </c>
      <c r="N41" s="39">
        <v>32753.305690999914</v>
      </c>
      <c r="O41" s="94"/>
    </row>
    <row r="42" spans="1:15" x14ac:dyDescent="0.3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53664.021731999885</v>
      </c>
      <c r="O42" s="94"/>
    </row>
    <row r="43" spans="1:15" x14ac:dyDescent="0.3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5.7185123938891587E-2</v>
      </c>
      <c r="N43" s="57">
        <v>5.3999999999999999E-2</v>
      </c>
      <c r="O43" s="94"/>
    </row>
    <row r="44" spans="1:15" x14ac:dyDescent="0.3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8.8999999999999996E-2</v>
      </c>
      <c r="O44" s="94"/>
    </row>
    <row r="45" spans="1:15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94"/>
    </row>
    <row r="46" spans="1:15" x14ac:dyDescent="0.3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94"/>
    </row>
    <row r="47" spans="1:15" x14ac:dyDescent="0.3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92369.265593999997</v>
      </c>
      <c r="O47" s="94"/>
    </row>
    <row r="48" spans="1:15" x14ac:dyDescent="0.3">
      <c r="A48" s="40" t="s">
        <v>170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27603.497667000003</v>
      </c>
      <c r="O48" s="94"/>
    </row>
    <row r="49" spans="1:15" x14ac:dyDescent="0.3">
      <c r="A49" s="40" t="s">
        <v>171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64765.767926999994</v>
      </c>
      <c r="O49" s="94"/>
    </row>
    <row r="50" spans="1:15" x14ac:dyDescent="0.3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94"/>
    </row>
    <row r="51" spans="1:15" x14ac:dyDescent="0.3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-75940.150605999996</v>
      </c>
      <c r="O51" s="94"/>
    </row>
    <row r="52" spans="1:15" x14ac:dyDescent="0.3">
      <c r="A52" s="77" t="s">
        <v>155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16429.114988000001</v>
      </c>
      <c r="O52" s="94"/>
    </row>
    <row r="53" spans="1:15" x14ac:dyDescent="0.3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-9990.8442930000019</v>
      </c>
      <c r="O53" s="94"/>
    </row>
    <row r="54" spans="1:15" x14ac:dyDescent="0.3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6438.2706949999993</v>
      </c>
      <c r="O54" s="94"/>
    </row>
    <row r="55" spans="1:15" x14ac:dyDescent="0.3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10128.395408000002</v>
      </c>
      <c r="O55" s="94"/>
    </row>
    <row r="56" spans="1:15" x14ac:dyDescent="0.3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7.0000000000000007E-2</v>
      </c>
      <c r="O56" s="94"/>
    </row>
    <row r="57" spans="1:15" x14ac:dyDescent="0.3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0.11</v>
      </c>
      <c r="O57" s="94"/>
    </row>
    <row r="58" spans="1:1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94"/>
    </row>
    <row r="59" spans="1:15" x14ac:dyDescent="0.3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94"/>
    </row>
    <row r="60" spans="1:15" x14ac:dyDescent="0.3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94111.044628000003</v>
      </c>
      <c r="O60" s="94"/>
    </row>
    <row r="61" spans="1:15" x14ac:dyDescent="0.3">
      <c r="A61" s="40" t="s">
        <v>170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48203.864602000009</v>
      </c>
      <c r="O61" s="94"/>
    </row>
    <row r="62" spans="1:15" x14ac:dyDescent="0.3">
      <c r="A62" s="40" t="s">
        <v>171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45907.180025999995</v>
      </c>
      <c r="O62" s="94"/>
    </row>
    <row r="63" spans="1:15" x14ac:dyDescent="0.3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94"/>
    </row>
    <row r="64" spans="1:15" x14ac:dyDescent="0.3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-76960.541929999992</v>
      </c>
      <c r="O64" s="94"/>
    </row>
    <row r="65" spans="1:15" x14ac:dyDescent="0.3">
      <c r="A65" s="77" t="s">
        <v>155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17150.502698000011</v>
      </c>
      <c r="O65" s="94"/>
    </row>
    <row r="66" spans="1:15" x14ac:dyDescent="0.3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-11741.996545</v>
      </c>
      <c r="O66" s="94"/>
    </row>
    <row r="67" spans="1:15" x14ac:dyDescent="0.3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5408.5061530000112</v>
      </c>
      <c r="O67" s="94"/>
    </row>
    <row r="68" spans="1:15" x14ac:dyDescent="0.3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10867.00982700002</v>
      </c>
      <c r="O68" s="94"/>
    </row>
    <row r="69" spans="1:15" x14ac:dyDescent="0.3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5.7000000000000002E-2</v>
      </c>
      <c r="O69" s="94"/>
    </row>
    <row r="70" spans="1:15" x14ac:dyDescent="0.3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0.115</v>
      </c>
      <c r="O70" s="94"/>
    </row>
    <row r="71" spans="1:15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94"/>
    </row>
    <row r="72" spans="1:15" x14ac:dyDescent="0.3">
      <c r="A72" s="59" t="s">
        <v>174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94"/>
    </row>
    <row r="73" spans="1:15" x14ac:dyDescent="0.3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294624.26023799996</v>
      </c>
      <c r="O73" s="94"/>
    </row>
    <row r="74" spans="1:15" x14ac:dyDescent="0.3">
      <c r="A74" s="40" t="s">
        <v>170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144644.59372799998</v>
      </c>
      <c r="O74" s="94"/>
    </row>
    <row r="75" spans="1:15" x14ac:dyDescent="0.3">
      <c r="A75" s="40" t="s">
        <v>171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149979.66650999998</v>
      </c>
      <c r="O75" s="94"/>
    </row>
    <row r="76" spans="1:15" x14ac:dyDescent="0.3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94"/>
    </row>
    <row r="77" spans="1:15" x14ac:dyDescent="0.3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-265512.35269899998</v>
      </c>
      <c r="O77" s="94"/>
    </row>
    <row r="78" spans="1:15" x14ac:dyDescent="0.3">
      <c r="A78" s="77" t="s">
        <v>155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29111.907538999978</v>
      </c>
      <c r="O78" s="94"/>
    </row>
    <row r="79" spans="1:15" x14ac:dyDescent="0.3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-19642.337494999996</v>
      </c>
      <c r="O79" s="94"/>
    </row>
    <row r="80" spans="1:15" x14ac:dyDescent="0.3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9469.5700439999819</v>
      </c>
      <c r="O80" s="94"/>
    </row>
    <row r="81" spans="1:15" x14ac:dyDescent="0.3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18505.916716999967</v>
      </c>
      <c r="O81" s="94"/>
    </row>
    <row r="82" spans="1:15" x14ac:dyDescent="0.3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3.2000000000000001E-2</v>
      </c>
      <c r="O82" s="94"/>
    </row>
    <row r="83" spans="1:15" x14ac:dyDescent="0.3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6.3E-2</v>
      </c>
      <c r="O83" s="94"/>
    </row>
    <row r="84" spans="1:15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94"/>
    </row>
    <row r="85" spans="1:15" x14ac:dyDescent="0.3">
      <c r="A85" s="59" t="s">
        <v>181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94"/>
    </row>
    <row r="86" spans="1:15" x14ac:dyDescent="0.3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-8873.9663610000007</v>
      </c>
      <c r="N86" s="39">
        <v>-9740.5308919999989</v>
      </c>
      <c r="O86" s="94"/>
    </row>
    <row r="87" spans="1:15" x14ac:dyDescent="0.3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-3729.379332</v>
      </c>
      <c r="N87" s="30">
        <v>-3968.9380879999999</v>
      </c>
      <c r="O87" s="94"/>
    </row>
    <row r="88" spans="1:15" x14ac:dyDescent="0.3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-5771.5928039999999</v>
      </c>
      <c r="O88" s="94"/>
    </row>
    <row r="89" spans="1:15" x14ac:dyDescent="0.3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94"/>
    </row>
    <row r="90" spans="1:15" x14ac:dyDescent="0.3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9740.5308919999989</v>
      </c>
      <c r="O90" s="94"/>
    </row>
    <row r="91" spans="1:15" x14ac:dyDescent="0.3">
      <c r="A91" s="77" t="s">
        <v>155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94"/>
    </row>
    <row r="92" spans="1:15" x14ac:dyDescent="0.3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94"/>
    </row>
    <row r="93" spans="1:15" x14ac:dyDescent="0.3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-1.8189894035458565E-12</v>
      </c>
      <c r="N93" s="39">
        <v>0</v>
      </c>
      <c r="O93" s="94"/>
    </row>
    <row r="94" spans="1:15" x14ac:dyDescent="0.3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94"/>
    </row>
    <row r="95" spans="1:15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94"/>
    </row>
    <row r="96" spans="1:15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94"/>
    </row>
    <row r="97" spans="1:15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94"/>
    </row>
    <row r="98" spans="1:15" x14ac:dyDescent="0.3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94"/>
    </row>
    <row r="99" spans="1:15" x14ac:dyDescent="0.3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1077128.8834849996</v>
      </c>
      <c r="O99" s="94"/>
    </row>
    <row r="100" spans="1:15" x14ac:dyDescent="0.3">
      <c r="A100" s="40" t="s">
        <v>170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365683.39094299992</v>
      </c>
      <c r="O100" s="94"/>
    </row>
    <row r="101" spans="1:15" x14ac:dyDescent="0.3">
      <c r="A101" s="40" t="s">
        <v>171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341697.41387199995</v>
      </c>
      <c r="O101" s="94"/>
    </row>
    <row r="102" spans="1:15" x14ac:dyDescent="0.3">
      <c r="A102" s="40" t="s">
        <v>207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369748.07866999996</v>
      </c>
      <c r="O102" s="94"/>
    </row>
    <row r="103" spans="1:15" x14ac:dyDescent="0.3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-1097567.440435</v>
      </c>
      <c r="N103" s="30">
        <v>-926338.85005800007</v>
      </c>
      <c r="O103" s="94"/>
    </row>
    <row r="104" spans="1:15" x14ac:dyDescent="0.3">
      <c r="A104" s="77" t="s">
        <v>155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202590.31281200002</v>
      </c>
      <c r="N104" s="76">
        <v>150790.18342699989</v>
      </c>
      <c r="O104" s="94"/>
    </row>
    <row r="105" spans="1:15" x14ac:dyDescent="0.3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-121839.60743100001</v>
      </c>
      <c r="N105" s="72">
        <v>-96720.530843999994</v>
      </c>
      <c r="O105" s="94"/>
    </row>
    <row r="106" spans="1:15" x14ac:dyDescent="0.3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100">
        <v>72462.499966999865</v>
      </c>
      <c r="L106" s="39">
        <v>75942.786512999955</v>
      </c>
      <c r="M106" s="39">
        <v>80750.705381000007</v>
      </c>
      <c r="N106" s="39">
        <v>54069.652582999901</v>
      </c>
      <c r="O106" s="94"/>
    </row>
    <row r="107" spans="1:15" x14ac:dyDescent="0.3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93165.343683999876</v>
      </c>
      <c r="O107" s="94"/>
    </row>
    <row r="108" spans="1:15" x14ac:dyDescent="0.3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0.05</v>
      </c>
      <c r="O108" s="94"/>
    </row>
    <row r="109" spans="1:15" x14ac:dyDescent="0.3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8.5999999999999993E-2</v>
      </c>
      <c r="O109" s="94"/>
    </row>
    <row r="110" spans="1:15" x14ac:dyDescent="0.3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94"/>
    </row>
    <row r="111" spans="1:15" x14ac:dyDescent="0.3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94"/>
    </row>
    <row r="112" spans="1:15" s="97" customFormat="1" ht="7.8" x14ac:dyDescent="0.15">
      <c r="B112" s="99"/>
      <c r="C112" s="99"/>
      <c r="O112" s="98"/>
    </row>
    <row r="113" spans="1:13" x14ac:dyDescent="0.3">
      <c r="A113" s="104"/>
    </row>
    <row r="114" spans="1:13" x14ac:dyDescent="0.3">
      <c r="A114" s="104"/>
    </row>
    <row r="115" spans="1:13" x14ac:dyDescent="0.3">
      <c r="A115" s="104"/>
    </row>
    <row r="122" spans="1:13" x14ac:dyDescent="0.3">
      <c r="M122" s="41"/>
    </row>
  </sheetData>
  <mergeCells count="1">
    <mergeCell ref="A113:A115"/>
  </mergeCells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M32"/>
  <sheetViews>
    <sheetView showGridLines="0" zoomScale="80" zoomScaleNormal="80" zoomScaleSheetLayoutView="70" workbookViewId="0">
      <selection activeCell="M32" sqref="M32"/>
    </sheetView>
  </sheetViews>
  <sheetFormatPr baseColWidth="10" defaultColWidth="11" defaultRowHeight="14.4" x14ac:dyDescent="0.3"/>
  <cols>
    <col min="1" max="1" width="46.77734375" style="31" customWidth="1"/>
    <col min="2" max="16384" width="11" style="31"/>
  </cols>
  <sheetData>
    <row r="1" spans="1:13" ht="18" x14ac:dyDescent="0.3">
      <c r="A1" s="89" t="s">
        <v>21</v>
      </c>
    </row>
    <row r="2" spans="1:13" ht="18" x14ac:dyDescent="0.3">
      <c r="A2" s="67"/>
    </row>
    <row r="3" spans="1:13" ht="18" x14ac:dyDescent="0.3">
      <c r="A3" s="88" t="s">
        <v>127</v>
      </c>
    </row>
    <row r="4" spans="1:13" x14ac:dyDescent="0.3">
      <c r="A4" s="33" t="s">
        <v>87</v>
      </c>
    </row>
    <row r="5" spans="1:13" ht="15.6" x14ac:dyDescent="0.3">
      <c r="A5" s="43"/>
    </row>
    <row r="6" spans="1:13" x14ac:dyDescent="0.3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  <c r="M6" s="90">
        <v>2024</v>
      </c>
    </row>
    <row r="9" spans="1:13" x14ac:dyDescent="0.3">
      <c r="A9" s="44" t="s">
        <v>128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1201249.2120000001</v>
      </c>
    </row>
    <row r="10" spans="1:13" x14ac:dyDescent="0.3">
      <c r="A10" s="44" t="s">
        <v>129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-1233053.82</v>
      </c>
      <c r="M10" s="30">
        <v>-1056560.611</v>
      </c>
    </row>
    <row r="11" spans="1:13" x14ac:dyDescent="0.3">
      <c r="A11" s="44" t="s">
        <v>130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-85230.128999999957</v>
      </c>
    </row>
    <row r="12" spans="1:13" ht="9.9" customHeight="1" x14ac:dyDescent="0.3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28.8" x14ac:dyDescent="0.3">
      <c r="A13" s="38" t="s">
        <v>131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52970.345999999998</v>
      </c>
      <c r="M13" s="39">
        <v>59458.471999999994</v>
      </c>
    </row>
    <row r="14" spans="1:13" x14ac:dyDescent="0.3">
      <c r="A14" s="46"/>
    </row>
    <row r="15" spans="1:13" x14ac:dyDescent="0.3">
      <c r="A15" s="44" t="s">
        <v>132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-42884.495000000003</v>
      </c>
      <c r="M15" s="30">
        <v>-33090.324000000001</v>
      </c>
    </row>
    <row r="16" spans="1:13" x14ac:dyDescent="0.3">
      <c r="A16" s="40" t="s">
        <v>133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</row>
    <row r="17" spans="1:13" x14ac:dyDescent="0.3">
      <c r="A17" s="40" t="s">
        <v>134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-42634.366000000002</v>
      </c>
      <c r="M17" s="30">
        <v>-30702.116000000002</v>
      </c>
    </row>
    <row r="18" spans="1:13" x14ac:dyDescent="0.3">
      <c r="A18" s="44" t="s">
        <v>130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5287.2160000000003</v>
      </c>
    </row>
    <row r="19" spans="1:13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3">
      <c r="A20" s="38" t="s">
        <v>135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-25153.476999999999</v>
      </c>
      <c r="M20" s="39">
        <v>-27803.108</v>
      </c>
    </row>
    <row r="21" spans="1:13" x14ac:dyDescent="0.3">
      <c r="A21" s="46"/>
    </row>
    <row r="22" spans="1:13" x14ac:dyDescent="0.3">
      <c r="A22" s="45" t="s">
        <v>136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-13154.103999999999</v>
      </c>
    </row>
    <row r="23" spans="1:13" x14ac:dyDescent="0.3">
      <c r="A23" s="45" t="s">
        <v>137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-18331.187999999998</v>
      </c>
      <c r="M23" s="30">
        <v>-18170.567999999999</v>
      </c>
    </row>
    <row r="24" spans="1:13" x14ac:dyDescent="0.3">
      <c r="A24" s="45" t="s">
        <v>138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-16559.690999999999</v>
      </c>
    </row>
    <row r="25" spans="1:13" x14ac:dyDescent="0.3">
      <c r="A25" s="45" t="s">
        <v>130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-27834.495000000003</v>
      </c>
      <c r="M25" s="30">
        <v>9340.3549999999959</v>
      </c>
    </row>
    <row r="26" spans="1:13" ht="9.9" customHeigh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ht="28.8" x14ac:dyDescent="0.3">
      <c r="A27" s="38" t="s">
        <v>139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-44367.364999999998</v>
      </c>
      <c r="M27" s="39">
        <v>-38544.008000000002</v>
      </c>
    </row>
    <row r="28" spans="1:13" x14ac:dyDescent="0.3">
      <c r="A28" s="46"/>
    </row>
    <row r="29" spans="1:13" ht="16.5" customHeight="1" x14ac:dyDescent="0.3">
      <c r="A29" s="47" t="s">
        <v>160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2888.5360000000001</v>
      </c>
      <c r="M29" s="30">
        <v>66.78899999999976</v>
      </c>
    </row>
    <row r="30" spans="1:13" ht="28.8" x14ac:dyDescent="0.3">
      <c r="A30" s="45" t="s">
        <v>141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134135.348</v>
      </c>
    </row>
    <row r="31" spans="1:13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ht="28.8" x14ac:dyDescent="0.3">
      <c r="A32" s="84" t="s">
        <v>142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134135.34899999999</v>
      </c>
      <c r="M32" s="85">
        <v>127313.493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BC34"/>
  <sheetViews>
    <sheetView showGridLines="0" zoomScale="80" zoomScaleNormal="80" workbookViewId="0">
      <pane xSplit="1" ySplit="6" topLeftCell="AL7" activePane="bottomRight" state="frozen"/>
      <selection pane="topRight"/>
      <selection pane="bottomLeft"/>
      <selection pane="bottomRight" activeCell="AY30" sqref="AY30"/>
    </sheetView>
  </sheetViews>
  <sheetFormatPr baseColWidth="10" defaultColWidth="11" defaultRowHeight="14.4" x14ac:dyDescent="0.3"/>
  <cols>
    <col min="1" max="1" width="53.109375" style="31" customWidth="1"/>
    <col min="2" max="33" width="10.88671875" style="31" customWidth="1"/>
    <col min="34" max="51" width="11" style="31"/>
    <col min="52" max="55" width="11" style="109"/>
    <col min="56" max="16384" width="11" style="31"/>
  </cols>
  <sheetData>
    <row r="1" spans="1:55" ht="18" x14ac:dyDescent="0.3">
      <c r="A1" s="83" t="s">
        <v>21</v>
      </c>
    </row>
    <row r="2" spans="1:55" ht="18" x14ac:dyDescent="0.3">
      <c r="A2" s="80"/>
    </row>
    <row r="3" spans="1:55" ht="18" x14ac:dyDescent="0.3">
      <c r="A3" s="88" t="s">
        <v>127</v>
      </c>
    </row>
    <row r="4" spans="1:55" x14ac:dyDescent="0.3">
      <c r="A4" s="44" t="s">
        <v>87</v>
      </c>
    </row>
    <row r="5" spans="1:55" ht="15.6" x14ac:dyDescent="0.3">
      <c r="A5" s="43"/>
    </row>
    <row r="6" spans="1:55" x14ac:dyDescent="0.3">
      <c r="B6" s="90" t="s">
        <v>107</v>
      </c>
      <c r="C6" s="90" t="s">
        <v>108</v>
      </c>
      <c r="D6" s="90" t="s">
        <v>109</v>
      </c>
      <c r="E6" s="90" t="s">
        <v>110</v>
      </c>
      <c r="F6" s="90" t="s">
        <v>111</v>
      </c>
      <c r="G6" s="90" t="s">
        <v>112</v>
      </c>
      <c r="H6" s="90" t="s">
        <v>113</v>
      </c>
      <c r="I6" s="90" t="s">
        <v>114</v>
      </c>
      <c r="J6" s="90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0" t="s">
        <v>125</v>
      </c>
      <c r="U6" s="90" t="s">
        <v>126</v>
      </c>
      <c r="V6" s="90" t="s">
        <v>143</v>
      </c>
      <c r="W6" s="90" t="s">
        <v>144</v>
      </c>
      <c r="X6" s="90" t="s">
        <v>145</v>
      </c>
      <c r="Y6" s="90" t="s">
        <v>146</v>
      </c>
      <c r="Z6" s="90" t="s">
        <v>147</v>
      </c>
      <c r="AA6" s="90" t="s">
        <v>148</v>
      </c>
      <c r="AB6" s="90" t="s">
        <v>149</v>
      </c>
      <c r="AC6" s="90" t="s">
        <v>150</v>
      </c>
      <c r="AD6" s="90" t="s">
        <v>151</v>
      </c>
      <c r="AE6" s="90" t="s">
        <v>152</v>
      </c>
      <c r="AF6" s="90" t="s">
        <v>153</v>
      </c>
      <c r="AG6" s="90" t="s">
        <v>154</v>
      </c>
      <c r="AH6" s="90" t="s">
        <v>163</v>
      </c>
      <c r="AI6" s="90" t="s">
        <v>164</v>
      </c>
      <c r="AJ6" s="90" t="s">
        <v>165</v>
      </c>
      <c r="AK6" s="90" t="s">
        <v>166</v>
      </c>
      <c r="AL6" s="90" t="s">
        <v>173</v>
      </c>
      <c r="AM6" s="90" t="s">
        <v>175</v>
      </c>
      <c r="AN6" s="90" t="s">
        <v>176</v>
      </c>
      <c r="AO6" s="90" t="s">
        <v>177</v>
      </c>
      <c r="AP6" s="90" t="s">
        <v>178</v>
      </c>
      <c r="AQ6" s="90" t="s">
        <v>179</v>
      </c>
      <c r="AR6" s="90" t="s">
        <v>183</v>
      </c>
      <c r="AS6" s="90" t="s">
        <v>184</v>
      </c>
      <c r="AT6" s="90" t="s">
        <v>185</v>
      </c>
      <c r="AU6" s="90" t="s">
        <v>211</v>
      </c>
      <c r="AV6" s="90" t="s">
        <v>212</v>
      </c>
      <c r="AW6" s="102" t="s">
        <v>213</v>
      </c>
    </row>
    <row r="9" spans="1:55" x14ac:dyDescent="0.3">
      <c r="A9" s="44" t="s">
        <v>128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413706.47100000002</v>
      </c>
      <c r="AU9" s="30">
        <v>399466.80700000003</v>
      </c>
      <c r="AV9" s="30">
        <v>388075.93400000001</v>
      </c>
    </row>
    <row r="10" spans="1:55" x14ac:dyDescent="0.3">
      <c r="A10" s="44" t="s">
        <v>129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-352897.16600000008</v>
      </c>
      <c r="AT10" s="30">
        <v>-398038.30599999998</v>
      </c>
      <c r="AU10" s="30">
        <v>-345565.75699999998</v>
      </c>
      <c r="AV10" s="30">
        <v>-312956.54800000007</v>
      </c>
    </row>
    <row r="11" spans="1:55" x14ac:dyDescent="0.3">
      <c r="A11" s="44" t="s">
        <v>130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-38408.17200000002</v>
      </c>
      <c r="AU11" s="30">
        <v>-21140.976000000024</v>
      </c>
      <c r="AV11" s="30">
        <v>-25680.980999999912</v>
      </c>
    </row>
    <row r="12" spans="1:55" ht="9.9" customHeight="1" x14ac:dyDescent="0.3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55" s="37" customFormat="1" x14ac:dyDescent="0.3">
      <c r="A13" s="75" t="s">
        <v>131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24188.629999999997</v>
      </c>
      <c r="AT13" s="76">
        <v>-22740.007000000001</v>
      </c>
      <c r="AU13" s="76">
        <v>32760.074000000001</v>
      </c>
      <c r="AV13" s="76">
        <v>49438.404999999999</v>
      </c>
      <c r="AZ13" s="110"/>
      <c r="BA13" s="110"/>
      <c r="BB13" s="110"/>
      <c r="BC13" s="110"/>
    </row>
    <row r="14" spans="1:55" x14ac:dyDescent="0.3">
      <c r="A14" s="46"/>
    </row>
    <row r="15" spans="1:55" x14ac:dyDescent="0.3">
      <c r="A15" s="44" t="s">
        <v>132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-11379.713000000003</v>
      </c>
      <c r="AT15" s="30">
        <v>-8359.99</v>
      </c>
      <c r="AU15" s="30">
        <v>-10082.239</v>
      </c>
      <c r="AV15" s="30">
        <v>-14648.095000000001</v>
      </c>
    </row>
    <row r="16" spans="1:55" x14ac:dyDescent="0.3">
      <c r="A16" s="40" t="s">
        <v>133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</row>
    <row r="17" spans="1:55" x14ac:dyDescent="0.3">
      <c r="A17" s="40" t="s">
        <v>134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-11379.713000000003</v>
      </c>
      <c r="AT17" s="30">
        <v>-8359.99</v>
      </c>
      <c r="AU17" s="30">
        <v>-10082.239</v>
      </c>
      <c r="AV17" s="30">
        <v>-12259.887000000002</v>
      </c>
    </row>
    <row r="18" spans="1:55" x14ac:dyDescent="0.3">
      <c r="A18" s="44" t="s">
        <v>130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1652.9709999999995</v>
      </c>
      <c r="AU18" s="30">
        <v>1246.744999999999</v>
      </c>
      <c r="AV18" s="30">
        <v>2387.5000000000018</v>
      </c>
    </row>
    <row r="19" spans="1:55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</row>
    <row r="20" spans="1:55" s="37" customFormat="1" x14ac:dyDescent="0.3">
      <c r="A20" s="38" t="s">
        <v>135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-9713.5619999999981</v>
      </c>
      <c r="AT20" s="39">
        <v>-6707.0190000000002</v>
      </c>
      <c r="AU20" s="39">
        <v>-8835.4940000000006</v>
      </c>
      <c r="AV20" s="39">
        <v>-12260.594999999999</v>
      </c>
      <c r="AZ20" s="110"/>
      <c r="BA20" s="110"/>
      <c r="BB20" s="110"/>
      <c r="BC20" s="110"/>
    </row>
    <row r="21" spans="1:55" x14ac:dyDescent="0.3">
      <c r="A21" s="46"/>
    </row>
    <row r="22" spans="1:55" x14ac:dyDescent="0.3">
      <c r="A22" s="44" t="s">
        <v>136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</row>
    <row r="23" spans="1:55" x14ac:dyDescent="0.3">
      <c r="A23" s="44" t="s">
        <v>137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-6293.3149999999987</v>
      </c>
      <c r="AT23" s="30">
        <v>-5572.2150000000001</v>
      </c>
      <c r="AU23" s="30">
        <v>-8280.9760000000006</v>
      </c>
      <c r="AV23" s="30">
        <v>-4317.3769999999986</v>
      </c>
    </row>
    <row r="24" spans="1:55" x14ac:dyDescent="0.3">
      <c r="A24" s="44" t="s">
        <v>138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</row>
    <row r="25" spans="1:55" x14ac:dyDescent="0.3">
      <c r="A25" s="44" t="s">
        <v>130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-6143.739000000005</v>
      </c>
      <c r="AT25" s="30">
        <v>-9738.3739999999998</v>
      </c>
      <c r="AU25" s="30">
        <v>15917.018</v>
      </c>
      <c r="AV25" s="30">
        <v>3161.7109999999948</v>
      </c>
    </row>
    <row r="26" spans="1:55" ht="9.9" customHeight="1" x14ac:dyDescent="0.3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55" s="37" customFormat="1" x14ac:dyDescent="0.3">
      <c r="A27" s="75" t="s">
        <v>139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19906.775000000001</v>
      </c>
      <c r="AT27" s="76">
        <v>-6360.0259999999998</v>
      </c>
      <c r="AU27" s="76">
        <v>-11860.92</v>
      </c>
      <c r="AV27" s="76">
        <v>-20323.062000000002</v>
      </c>
      <c r="AZ27" s="110"/>
      <c r="BA27" s="110"/>
      <c r="BB27" s="110"/>
      <c r="BC27" s="110"/>
    </row>
    <row r="28" spans="1:55" ht="12.9" customHeight="1" x14ac:dyDescent="0.3">
      <c r="A28" s="46"/>
    </row>
    <row r="29" spans="1:55" ht="16.5" customHeight="1" x14ac:dyDescent="0.3">
      <c r="A29" s="47" t="s">
        <v>140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1528.376</v>
      </c>
      <c r="AT29" s="30">
        <v>9237.3889999999992</v>
      </c>
      <c r="AU29" s="30">
        <v>-4871.4169999999995</v>
      </c>
      <c r="AV29" s="30">
        <v>-4299.183</v>
      </c>
    </row>
    <row r="30" spans="1:55" ht="16.5" customHeight="1" x14ac:dyDescent="0.3">
      <c r="A30" s="47" t="s">
        <v>141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</row>
    <row r="31" spans="1:55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</row>
    <row r="32" spans="1:55" s="37" customFormat="1" x14ac:dyDescent="0.3">
      <c r="A32" s="84" t="s">
        <v>142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  <c r="AR32" s="85">
        <v>-4295.4949999999953</v>
      </c>
      <c r="AS32" s="85">
        <v>35910.218999999983</v>
      </c>
      <c r="AT32" s="85">
        <v>107565.685</v>
      </c>
      <c r="AU32" s="85">
        <v>7192.2419999999984</v>
      </c>
      <c r="AV32" s="85">
        <v>12555.566000000006</v>
      </c>
      <c r="AZ32" s="110"/>
      <c r="BA32" s="110"/>
      <c r="BB32" s="110"/>
      <c r="BC32" s="110"/>
    </row>
    <row r="34" spans="1:1" x14ac:dyDescent="0.3">
      <c r="A34" s="31" t="s">
        <v>210</v>
      </c>
    </row>
  </sheetData>
  <phoneticPr fontId="39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Matus Urra, Beatriz Irene</cp:lastModifiedBy>
  <cp:lastPrinted>2022-04-27T19:13:42Z</cp:lastPrinted>
  <dcterms:created xsi:type="dcterms:W3CDTF">2009-06-19T20:01:04Z</dcterms:created>
  <dcterms:modified xsi:type="dcterms:W3CDTF">2024-10-24T13:52:29Z</dcterms:modified>
</cp:coreProperties>
</file>